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28" documentId="8_{C22CF832-2213-4867-ADCB-ED0F85EECB4C}" xr6:coauthVersionLast="47" xr6:coauthVersionMax="47" xr10:uidLastSave="{27FB5920-9B9E-4690-9244-C7E637FFC7F2}"/>
  <bookViews>
    <workbookView xWindow="-120" yWindow="-120" windowWidth="20730" windowHeight="11160" xr2:uid="{3F94ABAE-39D9-44B0-89E5-0878392F16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7" i="1" l="1"/>
  <c r="X46" i="1"/>
  <c r="X20" i="1"/>
  <c r="X116" i="1"/>
  <c r="X110" i="1"/>
  <c r="X105" i="1"/>
  <c r="X26" i="1"/>
  <c r="X56" i="1"/>
  <c r="X42" i="1"/>
  <c r="X39" i="1"/>
  <c r="X69" i="1"/>
  <c r="X35" i="1"/>
  <c r="X11" i="1"/>
  <c r="X29" i="1"/>
  <c r="X117" i="1"/>
  <c r="X52" i="1"/>
  <c r="X28" i="1"/>
  <c r="X36" i="1"/>
  <c r="X40" i="1"/>
  <c r="X63" i="1"/>
  <c r="X47" i="1"/>
  <c r="X106" i="1"/>
  <c r="X83" i="1"/>
  <c r="X84" i="1"/>
  <c r="X72" i="1"/>
  <c r="X43" i="1"/>
  <c r="X71" i="1"/>
  <c r="X107" i="1"/>
  <c r="X55" i="1"/>
  <c r="X93" i="1"/>
  <c r="X34" i="1"/>
  <c r="X41" i="1"/>
  <c r="X85" i="1"/>
  <c r="X100" i="1"/>
  <c r="X38" i="1"/>
  <c r="X57" i="1"/>
  <c r="X97" i="1"/>
  <c r="X74" i="1"/>
  <c r="X17" i="1"/>
  <c r="X68" i="1"/>
  <c r="X70" i="1"/>
  <c r="X16" i="1"/>
  <c r="X12" i="1"/>
  <c r="X95" i="1"/>
  <c r="X75" i="1"/>
  <c r="X92" i="1"/>
  <c r="X31" i="1"/>
  <c r="X96" i="1"/>
  <c r="X81" i="1"/>
  <c r="X15" i="1"/>
  <c r="X54" i="1"/>
  <c r="X23" i="1"/>
  <c r="X33" i="1"/>
  <c r="X79" i="1"/>
  <c r="X86" i="1"/>
  <c r="X89" i="1"/>
  <c r="X113" i="1"/>
  <c r="X32" i="1"/>
  <c r="X98" i="1"/>
  <c r="X53" i="1"/>
  <c r="X62" i="1"/>
  <c r="X18" i="1"/>
  <c r="X14" i="1"/>
  <c r="X45" i="1"/>
  <c r="X94" i="1"/>
  <c r="X111" i="1"/>
  <c r="X73" i="1"/>
  <c r="X21" i="1"/>
  <c r="X109" i="1"/>
  <c r="X91" i="1"/>
  <c r="X88" i="1"/>
  <c r="X22" i="1"/>
  <c r="X19" i="1"/>
  <c r="X99" i="1"/>
  <c r="X87" i="1"/>
  <c r="X13" i="1"/>
  <c r="X90" i="1"/>
  <c r="X65" i="1"/>
  <c r="X78" i="1"/>
</calcChain>
</file>

<file path=xl/sharedStrings.xml><?xml version="1.0" encoding="utf-8"?>
<sst xmlns="http://schemas.openxmlformats.org/spreadsheetml/2006/main" count="830" uniqueCount="293">
  <si>
    <t>Waltham Trials Chase MCC - The Geoff Chandler Trophy Trial (Permit ACU 203730)</t>
  </si>
  <si>
    <t>A Round of the 2024 ACU Southern Centre Trials Championship</t>
  </si>
  <si>
    <t>Held at Ham Lane, Langrish on Sunday 18th August 2024</t>
  </si>
  <si>
    <t>No.</t>
  </si>
  <si>
    <t>Name</t>
  </si>
  <si>
    <t>Club</t>
  </si>
  <si>
    <t>Class</t>
  </si>
  <si>
    <t>Route</t>
  </si>
  <si>
    <t>Machine</t>
  </si>
  <si>
    <t>Geoff</t>
  </si>
  <si>
    <t>Muston</t>
  </si>
  <si>
    <t>Waltham Chase Trials MCC</t>
  </si>
  <si>
    <t xml:space="preserve">Twin Shock (C Route) </t>
  </si>
  <si>
    <t>Honda TL 125</t>
  </si>
  <si>
    <t>Andy</t>
  </si>
  <si>
    <t>Withers</t>
  </si>
  <si>
    <t>Pre-67 (D Route)</t>
  </si>
  <si>
    <t>BSA B40 Wasp 343</t>
  </si>
  <si>
    <t>Tony</t>
  </si>
  <si>
    <t>Billingham</t>
  </si>
  <si>
    <t xml:space="preserve">Veteran - Over 50 (C Route) </t>
  </si>
  <si>
    <t>Beta Evo 250</t>
  </si>
  <si>
    <t>Jordan</t>
  </si>
  <si>
    <t>Tutt</t>
  </si>
  <si>
    <t xml:space="preserve">Adult D </t>
  </si>
  <si>
    <t>Beta Evo 290</t>
  </si>
  <si>
    <t>Mik</t>
  </si>
  <si>
    <t>Machinek</t>
  </si>
  <si>
    <t>TRS RR 250</t>
  </si>
  <si>
    <t>Graham</t>
  </si>
  <si>
    <t>Butt</t>
  </si>
  <si>
    <t>Steve</t>
  </si>
  <si>
    <t>Leigh</t>
  </si>
  <si>
    <t>Gas Gas TXT Pro</t>
  </si>
  <si>
    <t>George</t>
  </si>
  <si>
    <t>Hawat</t>
  </si>
  <si>
    <t>Novice - Under 50 (C Route)</t>
  </si>
  <si>
    <t>Beta Evo 300</t>
  </si>
  <si>
    <t>Shamus</t>
  </si>
  <si>
    <t>Doohan</t>
  </si>
  <si>
    <t>Dave</t>
  </si>
  <si>
    <t>Henvest</t>
  </si>
  <si>
    <t>Montesa 4RT 260</t>
  </si>
  <si>
    <t>David</t>
  </si>
  <si>
    <t>James</t>
  </si>
  <si>
    <t>Youth B</t>
  </si>
  <si>
    <t>Gas Gas 125</t>
  </si>
  <si>
    <t>Lloyd</t>
  </si>
  <si>
    <t>Honda Montesa 260</t>
  </si>
  <si>
    <t>Xispa XPA 280</t>
  </si>
  <si>
    <t xml:space="preserve">Mike </t>
  </si>
  <si>
    <t>Hinton</t>
  </si>
  <si>
    <t>Sportsman – (50/50 C &amp; B routes)</t>
  </si>
  <si>
    <r>
      <t xml:space="preserve">W </t>
    </r>
    <r>
      <rPr>
        <b/>
        <sz val="11"/>
        <color rgb="FFFF0000"/>
        <rFont val="Calibri"/>
        <family val="2"/>
      </rPr>
      <t xml:space="preserve"> R</t>
    </r>
  </si>
  <si>
    <t>Vertigo Nitro 300</t>
  </si>
  <si>
    <t>Howard</t>
  </si>
  <si>
    <t>Mumford</t>
  </si>
  <si>
    <t>Surrey Schoolboy Trials Club</t>
  </si>
  <si>
    <t xml:space="preserve">Gas Gas 125 </t>
  </si>
  <si>
    <t>Martin</t>
  </si>
  <si>
    <t>Penfold</t>
  </si>
  <si>
    <t>Jacob</t>
  </si>
  <si>
    <t>Ball</t>
  </si>
  <si>
    <t>Wagstaff</t>
  </si>
  <si>
    <t>Brickell</t>
  </si>
  <si>
    <t>Bob</t>
  </si>
  <si>
    <t>Hampton</t>
  </si>
  <si>
    <t xml:space="preserve">Pre-67 (C Route) “The George Allan Award” </t>
  </si>
  <si>
    <t>BSA Bantam 185</t>
  </si>
  <si>
    <t>Past Master – (B Route - Rider Over 50)</t>
  </si>
  <si>
    <t>Beta Factory 300</t>
  </si>
  <si>
    <t xml:space="preserve"> </t>
  </si>
  <si>
    <t>Nick</t>
  </si>
  <si>
    <t>Eades</t>
  </si>
  <si>
    <t>TRS RR 300</t>
  </si>
  <si>
    <t>Peach</t>
  </si>
  <si>
    <t>Waterside MCC</t>
  </si>
  <si>
    <t xml:space="preserve">Clubman Expert - (50/50 B &amp; A Routes) </t>
  </si>
  <si>
    <r>
      <rPr>
        <b/>
        <sz val="11"/>
        <color rgb="FFFF0000"/>
        <rFont val="Calibri"/>
        <family val="2"/>
      </rPr>
      <t xml:space="preserve">R  </t>
    </r>
    <r>
      <rPr>
        <b/>
        <sz val="11"/>
        <color rgb="FF00B050"/>
        <rFont val="Calibri"/>
        <family val="2"/>
      </rPr>
      <t>G</t>
    </r>
  </si>
  <si>
    <t>Tommy</t>
  </si>
  <si>
    <t>Wakeford</t>
  </si>
  <si>
    <t xml:space="preserve">Youth C </t>
  </si>
  <si>
    <t>Beta Junior 80</t>
  </si>
  <si>
    <t>Mick</t>
  </si>
  <si>
    <t>Treagus</t>
  </si>
  <si>
    <t>Gas Gas TXT 300</t>
  </si>
  <si>
    <t>Barrett</t>
  </si>
  <si>
    <t>Mark</t>
  </si>
  <si>
    <t>Elms</t>
  </si>
  <si>
    <t>Honda TLR 250</t>
  </si>
  <si>
    <t>Bailey</t>
  </si>
  <si>
    <t>Tibbs</t>
  </si>
  <si>
    <t>North Berks. MCC</t>
  </si>
  <si>
    <t>Beta Evo Facory 250</t>
  </si>
  <si>
    <t xml:space="preserve">Jonathan </t>
  </si>
  <si>
    <t>Fay</t>
  </si>
  <si>
    <t>Corney</t>
  </si>
  <si>
    <t>Andre</t>
  </si>
  <si>
    <t>Ansell</t>
  </si>
  <si>
    <t>Gas Gas Pro 300</t>
  </si>
  <si>
    <t>Wrann</t>
  </si>
  <si>
    <t>Gas Gas Txt GP 250</t>
  </si>
  <si>
    <t xml:space="preserve">Oliver </t>
  </si>
  <si>
    <t>Clark</t>
  </si>
  <si>
    <t>Yamaha TY 175</t>
  </si>
  <si>
    <t>Billen</t>
  </si>
  <si>
    <t>Fantic 200 156</t>
  </si>
  <si>
    <t>Ian</t>
  </si>
  <si>
    <t>Newcombe</t>
  </si>
  <si>
    <t>Beta Factoty 300</t>
  </si>
  <si>
    <t>Kevin</t>
  </si>
  <si>
    <t>Nolan</t>
  </si>
  <si>
    <t>Alton &amp; District MC &amp; CC</t>
  </si>
  <si>
    <t>Vertigo JBR 300</t>
  </si>
  <si>
    <t>Privett</t>
  </si>
  <si>
    <t>Vertigo Vertical 200</t>
  </si>
  <si>
    <t>Greg</t>
  </si>
  <si>
    <t>Seymour</t>
  </si>
  <si>
    <t>Richard</t>
  </si>
  <si>
    <t>Gennings</t>
  </si>
  <si>
    <t>Archie</t>
  </si>
  <si>
    <t>TRS One 250</t>
  </si>
  <si>
    <t>Shane</t>
  </si>
  <si>
    <t>Babey</t>
  </si>
  <si>
    <t>Jon</t>
  </si>
  <si>
    <t>Hunter</t>
  </si>
  <si>
    <t>Beta Evo 200</t>
  </si>
  <si>
    <t>Jim</t>
  </si>
  <si>
    <t>Gray</t>
  </si>
  <si>
    <t>Ariel HT500</t>
  </si>
  <si>
    <t xml:space="preserve">Harvey </t>
  </si>
  <si>
    <t xml:space="preserve">Eggleton-Thompson </t>
  </si>
  <si>
    <t xml:space="preserve">EM Pure Race </t>
  </si>
  <si>
    <t>Peter</t>
  </si>
  <si>
    <t>Culliford</t>
  </si>
  <si>
    <t>Kingswood MCC Ltd</t>
  </si>
  <si>
    <t>Fantic 303 250</t>
  </si>
  <si>
    <t>Carter</t>
  </si>
  <si>
    <t>TRS Gold 250</t>
  </si>
  <si>
    <t>John</t>
  </si>
  <si>
    <t>Coombes</t>
  </si>
  <si>
    <t xml:space="preserve">Isle of Wight MCC Ltd </t>
  </si>
  <si>
    <t>Gary</t>
  </si>
  <si>
    <t>Tarrant</t>
  </si>
  <si>
    <t>Ringwood MC &amp; LCC</t>
  </si>
  <si>
    <t>Gas Gas TXT 250</t>
  </si>
  <si>
    <t>Rowan</t>
  </si>
  <si>
    <t>Stewart</t>
  </si>
  <si>
    <t>Hookwood Trials Club</t>
  </si>
  <si>
    <t xml:space="preserve">Youth A </t>
  </si>
  <si>
    <t>TRS RR 125</t>
  </si>
  <si>
    <t>Gates</t>
  </si>
  <si>
    <t>Stuart</t>
  </si>
  <si>
    <t>Belcher</t>
  </si>
  <si>
    <t>BVM TRS RR 300</t>
  </si>
  <si>
    <t>Finley</t>
  </si>
  <si>
    <t xml:space="preserve">Expert – “Solo Star Award” </t>
  </si>
  <si>
    <t>BVM BETA EVO 300</t>
  </si>
  <si>
    <t xml:space="preserve">Tom </t>
  </si>
  <si>
    <t>De Jonge</t>
  </si>
  <si>
    <t>Vertigo Nitro 250</t>
  </si>
  <si>
    <t>Somerton</t>
  </si>
  <si>
    <t>Gas Gas Racing 125</t>
  </si>
  <si>
    <t>Chalk</t>
  </si>
  <si>
    <t>Beta Factory 250</t>
  </si>
  <si>
    <t>Kai</t>
  </si>
  <si>
    <t>Fisher</t>
  </si>
  <si>
    <t>TRS Gold 125</t>
  </si>
  <si>
    <t>Riley</t>
  </si>
  <si>
    <t>True</t>
  </si>
  <si>
    <t>Tristan</t>
  </si>
  <si>
    <t>Osborne</t>
  </si>
  <si>
    <t>Sam</t>
  </si>
  <si>
    <t>Jurich</t>
  </si>
  <si>
    <t>Barton</t>
  </si>
  <si>
    <t>Tongham Tigers Sports MCC</t>
  </si>
  <si>
    <t>James 250</t>
  </si>
  <si>
    <t>Richards</t>
  </si>
  <si>
    <t>Gas Gas 300</t>
  </si>
  <si>
    <t>Lee</t>
  </si>
  <si>
    <t>Flanagan</t>
  </si>
  <si>
    <t>Sherco Standard 300</t>
  </si>
  <si>
    <t>Ajay</t>
  </si>
  <si>
    <t>Shaw</t>
  </si>
  <si>
    <t>Clubman – (B Route – Under 50)</t>
  </si>
  <si>
    <t>TRS Factory 300</t>
  </si>
  <si>
    <t>Sherlock</t>
  </si>
  <si>
    <t>Exmoor Motor Club Ltd</t>
  </si>
  <si>
    <t>Vertigo RS2 250</t>
  </si>
  <si>
    <t>Baker</t>
  </si>
  <si>
    <t>TRS RR One 125</t>
  </si>
  <si>
    <t>Robert</t>
  </si>
  <si>
    <t>TRS RR One 250</t>
  </si>
  <si>
    <t>Phil</t>
  </si>
  <si>
    <t>Bognor Regis &amp; District MCC Ltd</t>
  </si>
  <si>
    <t>Montesa 4RT 300</t>
  </si>
  <si>
    <t>Derek</t>
  </si>
  <si>
    <t>Farndell</t>
  </si>
  <si>
    <t>Gammons</t>
  </si>
  <si>
    <t>Vertigo R3 250</t>
  </si>
  <si>
    <t xml:space="preserve">Mark </t>
  </si>
  <si>
    <t>Matthew</t>
  </si>
  <si>
    <t>Handy</t>
  </si>
  <si>
    <t>Sherco ST 290</t>
  </si>
  <si>
    <t>King</t>
  </si>
  <si>
    <t>Tom</t>
  </si>
  <si>
    <t>Gas Gas Txt GP 300</t>
  </si>
  <si>
    <t>Ben</t>
  </si>
  <si>
    <t>Skinner</t>
  </si>
  <si>
    <t>Virtigo Nitro 250</t>
  </si>
  <si>
    <t>Paul</t>
  </si>
  <si>
    <t>Doney</t>
  </si>
  <si>
    <t>Glenn</t>
  </si>
  <si>
    <t>Keet</t>
  </si>
  <si>
    <t>Richie</t>
  </si>
  <si>
    <t>Beta Evo 125</t>
  </si>
  <si>
    <t>Reuben</t>
  </si>
  <si>
    <t xml:space="preserve">Youth D </t>
  </si>
  <si>
    <t>Beta 80</t>
  </si>
  <si>
    <t>Medcraff</t>
  </si>
  <si>
    <t>Harris</t>
  </si>
  <si>
    <t>Honda 4RT</t>
  </si>
  <si>
    <t>Simon</t>
  </si>
  <si>
    <t>Rye</t>
  </si>
  <si>
    <t>Draycott-Lovell</t>
  </si>
  <si>
    <t>Montesa 4RT 250</t>
  </si>
  <si>
    <t>Tim</t>
  </si>
  <si>
    <t>Vertigo DL 250</t>
  </si>
  <si>
    <t>Gareth</t>
  </si>
  <si>
    <t>Plews</t>
  </si>
  <si>
    <t>EM Epure Race</t>
  </si>
  <si>
    <t>Alex</t>
  </si>
  <si>
    <t>Taylor</t>
  </si>
  <si>
    <t>Aldermaston Nomads MCC</t>
  </si>
  <si>
    <t>Vertigo DL RS 300</t>
  </si>
  <si>
    <t xml:space="preserve">Matt </t>
  </si>
  <si>
    <t xml:space="preserve">Boreham </t>
  </si>
  <si>
    <t>ACU No.</t>
  </si>
  <si>
    <t>TRS 300</t>
  </si>
  <si>
    <t>Lovelace</t>
  </si>
  <si>
    <t>TRS R 250</t>
  </si>
  <si>
    <t>Chris</t>
  </si>
  <si>
    <t>Guppy</t>
  </si>
  <si>
    <t>Vertigo R3 300</t>
  </si>
  <si>
    <t>McCabe</t>
  </si>
  <si>
    <t>Reece</t>
  </si>
  <si>
    <t>Talbot</t>
  </si>
  <si>
    <t>Scorpa Factory 300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</si>
  <si>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</si>
  <si>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</si>
  <si>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</si>
  <si>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</si>
  <si>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</si>
  <si>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</si>
  <si>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</si>
  <si>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</si>
  <si>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</si>
  <si>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</si>
  <si>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</si>
  <si>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</si>
  <si>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</si>
  <si>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</si>
  <si>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</si>
  <si>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</si>
  <si>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Total</t>
  </si>
  <si>
    <t>Pos.</t>
  </si>
  <si>
    <t>Points</t>
  </si>
  <si>
    <t>DNS</t>
  </si>
  <si>
    <t xml:space="preserve">Twin Shock (D Route) </t>
  </si>
  <si>
    <t>DNF</t>
  </si>
  <si>
    <t>Veteran - Over 50 (C Route)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</si>
  <si>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</si>
  <si>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</si>
  <si>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</si>
  <si>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</si>
  <si>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</si>
  <si>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</si>
  <si>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</si>
  <si>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</si>
  <si>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</si>
  <si>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</si>
  <si>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</si>
  <si>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</si>
  <si>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</si>
  <si>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</si>
  <si>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</si>
  <si>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</si>
  <si>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</si>
  <si>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</si>
  <si>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The scores for lap one of section seven for B&amp;C routes are not included. Section altered.</t>
  </si>
  <si>
    <t>Note 1</t>
  </si>
  <si>
    <t>Note 2</t>
  </si>
  <si>
    <t>Championship points are only allocated to members of Southern Centre Clubs.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</si>
</sst>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17C87-DB9D-4BCF-B6B1-85C6DD1A91F7}">
  <sheetPr>
    <pageSetUpPr fitToPage="1"/>
  </sheetPr>
  <dimension ref="A1:AA120"/>
  <sheetViews>
    <sheetView tabSelected="1" topLeftCell="B100" workbookViewId="0">
      <selection activeCell="AA112" sqref="AA112"/>
    </sheetView>
  </sheetViews>
  <sheetFormatPr defaultRowHeight="15" x14ac:dyDescent="0.25"/>
  <cols>
    <col min="1" max="1" width="9.140625" style="3" customWidth="1"/>
    <col min="2" max="2" width="12.28515625" customWidth="1"/>
    <col min="3" max="3" width="15.85546875" customWidth="1"/>
    <col min="4" max="4" width="12" style="3" customWidth="1"/>
    <col min="5" max="5" width="31.5703125" customWidth="1"/>
    <col min="6" max="6" width="40" customWidth="1"/>
    <col min="7" max="7" width="9.140625" style="4" customWidth="1"/>
    <col min="8" max="8" width="31" customWidth="1"/>
    <col min="9" max="23" width="6.28515625" style="3" hidden="1" customWidth="1"/>
    <col min="24" max="26" width="9.140625" style="3"/>
  </cols>
  <sheetData>
    <row r="1" spans="1:26" x14ac:dyDescent="0.25">
      <c r="A1" s="24" t="s">
        <v>248</v>
      </c>
      <c r="B1" s="24"/>
      <c r="C1" s="24"/>
      <c r="D1" s="24"/>
      <c r="E1" s="24"/>
      <c r="F1" s="24"/>
      <c r="G1" s="24"/>
      <c r="H1" s="24"/>
    </row>
    <row r="2" spans="1:26" x14ac:dyDescent="0.25">
      <c r="A2" s="1"/>
      <c r="B2" s="2"/>
      <c r="C2" s="2"/>
      <c r="D2" s="1"/>
      <c r="E2" s="2"/>
      <c r="F2" s="2"/>
      <c r="G2" s="1"/>
      <c r="H2" s="2"/>
    </row>
    <row r="3" spans="1:26" x14ac:dyDescent="0.25">
      <c r="A3" s="24" t="s">
        <v>0</v>
      </c>
      <c r="B3" s="24"/>
      <c r="C3" s="24"/>
      <c r="D3" s="24"/>
      <c r="E3" s="24"/>
      <c r="F3" s="24"/>
      <c r="G3" s="24"/>
      <c r="H3" s="24"/>
    </row>
    <row r="4" spans="1:26" x14ac:dyDescent="0.25">
      <c r="A4" s="1"/>
      <c r="B4" s="2"/>
      <c r="C4" s="2"/>
      <c r="D4" s="1"/>
      <c r="E4" s="2"/>
      <c r="F4" s="2"/>
      <c r="G4" s="1"/>
      <c r="H4" s="2"/>
    </row>
    <row r="5" spans="1:26" x14ac:dyDescent="0.25">
      <c r="A5" s="24" t="s">
        <v>1</v>
      </c>
      <c r="B5" s="24"/>
      <c r="C5" s="24"/>
      <c r="D5" s="24"/>
      <c r="E5" s="24"/>
      <c r="F5" s="24"/>
      <c r="G5" s="24"/>
      <c r="H5" s="24"/>
    </row>
    <row r="6" spans="1:26" x14ac:dyDescent="0.25">
      <c r="A6" s="1"/>
      <c r="B6" s="2"/>
      <c r="C6" s="2"/>
      <c r="D6" s="1"/>
      <c r="E6" s="2"/>
      <c r="F6" s="2"/>
      <c r="G6" s="1"/>
      <c r="H6" s="2"/>
    </row>
    <row r="7" spans="1:26" x14ac:dyDescent="0.25">
      <c r="A7" s="24" t="s">
        <v>2</v>
      </c>
      <c r="B7" s="24"/>
      <c r="C7" s="24"/>
      <c r="D7" s="24"/>
      <c r="E7" s="24"/>
      <c r="F7" s="24"/>
      <c r="G7" s="24"/>
      <c r="H7" s="24"/>
    </row>
    <row r="8" spans="1:26" x14ac:dyDescent="0.25">
      <c r="G8" s="1"/>
    </row>
    <row r="9" spans="1:26" x14ac:dyDescent="0.25">
      <c r="G9" s="1"/>
    </row>
    <row r="10" spans="1:26" s="5" customFormat="1" ht="20.100000000000001" customHeight="1" x14ac:dyDescent="0.25">
      <c r="A10" s="7" t="s">
        <v>3</v>
      </c>
      <c r="B10" s="25" t="s">
        <v>4</v>
      </c>
      <c r="C10" s="25"/>
      <c r="D10" s="7" t="s">
        <v>237</v>
      </c>
      <c r="E10" s="7" t="s">
        <v>5</v>
      </c>
      <c r="F10" s="7" t="s">
        <v>6</v>
      </c>
      <c r="G10" s="7" t="s">
        <v>7</v>
      </c>
      <c r="H10" s="15" t="s">
        <v>8</v>
      </c>
      <c r="I10" s="7" t="s">
        <v>249</v>
      </c>
      <c r="J10" s="7" t="s">
        <v>250</v>
      </c>
      <c r="K10" s="7" t="s">
        <v>251</v>
      </c>
      <c r="L10" s="7" t="s">
        <v>252</v>
      </c>
      <c r="M10" s="7" t="s">
        <v>253</v>
      </c>
      <c r="N10" s="7" t="s">
        <v>254</v>
      </c>
      <c r="O10" s="7" t="s">
        <v>255</v>
      </c>
      <c r="P10" s="7" t="s">
        <v>256</v>
      </c>
      <c r="Q10" s="7" t="s">
        <v>257</v>
      </c>
      <c r="R10" s="7" t="s">
        <v>258</v>
      </c>
      <c r="S10" s="7" t="s">
        <v>259</v>
      </c>
      <c r="T10" s="7" t="s">
        <v>260</v>
      </c>
      <c r="U10" s="7" t="s">
        <v>261</v>
      </c>
      <c r="V10" s="7" t="s">
        <v>262</v>
      </c>
      <c r="W10" s="7" t="s">
        <v>263</v>
      </c>
      <c r="X10" s="7" t="s">
        <v>264</v>
      </c>
      <c r="Y10" s="7" t="s">
        <v>265</v>
      </c>
      <c r="Z10" s="7" t="s">
        <v>266</v>
      </c>
    </row>
    <row r="11" spans="1:26" s="6" customFormat="1" ht="20.100000000000001" customHeight="1" x14ac:dyDescent="0.25">
      <c r="A11" s="8">
        <v>888</v>
      </c>
      <c r="B11" s="9" t="s">
        <v>196</v>
      </c>
      <c r="C11" s="9" t="s">
        <v>197</v>
      </c>
      <c r="D11" s="8">
        <v>193779</v>
      </c>
      <c r="E11" s="9" t="s">
        <v>141</v>
      </c>
      <c r="F11" s="9" t="s">
        <v>24</v>
      </c>
      <c r="G11" s="11"/>
      <c r="H11" s="16" t="s">
        <v>37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0</v>
      </c>
      <c r="T11" s="8">
        <v>0</v>
      </c>
      <c r="U11" s="8">
        <v>0</v>
      </c>
      <c r="V11" s="8">
        <v>2</v>
      </c>
      <c r="W11" s="8">
        <v>0</v>
      </c>
      <c r="X11" s="8">
        <f t="shared" ref="X11:X23" si="0">SUM(I11:W11)</f>
        <v>4</v>
      </c>
      <c r="Y11" s="8" t="s">
        <v>271</v>
      </c>
      <c r="Z11" s="8">
        <v>20</v>
      </c>
    </row>
    <row r="12" spans="1:26" s="6" customFormat="1" ht="20.100000000000001" customHeight="1" x14ac:dyDescent="0.25">
      <c r="A12" s="8">
        <v>431</v>
      </c>
      <c r="B12" s="9" t="s">
        <v>122</v>
      </c>
      <c r="C12" s="9" t="s">
        <v>123</v>
      </c>
      <c r="D12" s="8">
        <v>86318</v>
      </c>
      <c r="E12" s="9" t="s">
        <v>11</v>
      </c>
      <c r="F12" s="9" t="s">
        <v>24</v>
      </c>
      <c r="G12" s="11"/>
      <c r="H12" s="16" t="s">
        <v>21</v>
      </c>
      <c r="I12" s="8">
        <v>0</v>
      </c>
      <c r="J12" s="8">
        <v>5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0</v>
      </c>
      <c r="T12" s="8">
        <v>0</v>
      </c>
      <c r="U12" s="8">
        <v>0</v>
      </c>
      <c r="V12" s="8">
        <v>2</v>
      </c>
      <c r="W12" s="8">
        <v>0</v>
      </c>
      <c r="X12" s="8">
        <f t="shared" si="0"/>
        <v>9</v>
      </c>
      <c r="Y12" s="8" t="s">
        <v>272</v>
      </c>
      <c r="Z12" s="8">
        <v>17</v>
      </c>
    </row>
    <row r="13" spans="1:26" s="6" customFormat="1" ht="20.100000000000001" customHeight="1" x14ac:dyDescent="0.25">
      <c r="A13" s="8">
        <v>39</v>
      </c>
      <c r="B13" s="9" t="s">
        <v>22</v>
      </c>
      <c r="C13" s="9" t="s">
        <v>23</v>
      </c>
      <c r="D13" s="8">
        <v>306815</v>
      </c>
      <c r="E13" s="9" t="s">
        <v>11</v>
      </c>
      <c r="F13" s="9" t="s">
        <v>24</v>
      </c>
      <c r="G13" s="11"/>
      <c r="H13" s="16" t="s">
        <v>25</v>
      </c>
      <c r="I13" s="8">
        <v>0</v>
      </c>
      <c r="J13" s="8">
        <v>0</v>
      </c>
      <c r="K13" s="8">
        <v>5</v>
      </c>
      <c r="L13" s="8">
        <v>0</v>
      </c>
      <c r="M13" s="8">
        <v>0</v>
      </c>
      <c r="N13" s="8">
        <v>0</v>
      </c>
      <c r="O13" s="8">
        <v>0</v>
      </c>
      <c r="P13" s="8">
        <v>1</v>
      </c>
      <c r="Q13" s="8">
        <v>0</v>
      </c>
      <c r="R13" s="8">
        <v>0</v>
      </c>
      <c r="S13" s="8">
        <v>0</v>
      </c>
      <c r="T13" s="8">
        <v>0</v>
      </c>
      <c r="U13" s="8">
        <v>2</v>
      </c>
      <c r="V13" s="8">
        <v>0</v>
      </c>
      <c r="W13" s="8">
        <v>2</v>
      </c>
      <c r="X13" s="8">
        <f t="shared" si="0"/>
        <v>10</v>
      </c>
      <c r="Y13" s="8" t="s">
        <v>273</v>
      </c>
      <c r="Z13" s="8">
        <v>15</v>
      </c>
    </row>
    <row r="14" spans="1:26" s="6" customFormat="1" ht="20.100000000000001" customHeight="1" x14ac:dyDescent="0.25">
      <c r="A14" s="8">
        <v>157</v>
      </c>
      <c r="B14" s="9" t="s">
        <v>31</v>
      </c>
      <c r="C14" s="9" t="s">
        <v>63</v>
      </c>
      <c r="D14" s="8">
        <v>89636</v>
      </c>
      <c r="E14" s="9" t="s">
        <v>11</v>
      </c>
      <c r="F14" s="9" t="s">
        <v>24</v>
      </c>
      <c r="G14" s="11"/>
      <c r="H14" s="16" t="s">
        <v>42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</v>
      </c>
      <c r="R14" s="8">
        <v>3</v>
      </c>
      <c r="S14" s="8">
        <v>0</v>
      </c>
      <c r="T14" s="8">
        <v>5</v>
      </c>
      <c r="U14" s="8">
        <v>2</v>
      </c>
      <c r="V14" s="8">
        <v>0</v>
      </c>
      <c r="W14" s="8">
        <v>0</v>
      </c>
      <c r="X14" s="8">
        <f t="shared" si="0"/>
        <v>11</v>
      </c>
      <c r="Y14" s="8" t="s">
        <v>274</v>
      </c>
      <c r="Z14" s="8">
        <v>13</v>
      </c>
    </row>
    <row r="15" spans="1:26" s="6" customFormat="1" ht="20.100000000000001" customHeight="1" x14ac:dyDescent="0.25">
      <c r="A15" s="8">
        <v>320</v>
      </c>
      <c r="B15" s="9" t="s">
        <v>29</v>
      </c>
      <c r="C15" s="9" t="s">
        <v>100</v>
      </c>
      <c r="D15" s="8">
        <v>300219</v>
      </c>
      <c r="E15" s="9" t="s">
        <v>11</v>
      </c>
      <c r="F15" s="9" t="s">
        <v>24</v>
      </c>
      <c r="G15" s="11"/>
      <c r="H15" s="16" t="s">
        <v>101</v>
      </c>
      <c r="I15" s="8">
        <v>0</v>
      </c>
      <c r="J15" s="8">
        <v>0</v>
      </c>
      <c r="K15" s="8">
        <v>0</v>
      </c>
      <c r="L15" s="8">
        <v>3</v>
      </c>
      <c r="M15" s="8">
        <v>5</v>
      </c>
      <c r="N15" s="8">
        <v>0</v>
      </c>
      <c r="O15" s="8">
        <v>0</v>
      </c>
      <c r="P15" s="8">
        <v>1</v>
      </c>
      <c r="Q15" s="8">
        <v>0</v>
      </c>
      <c r="R15" s="8">
        <v>6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f t="shared" si="0"/>
        <v>15</v>
      </c>
      <c r="Y15" s="8" t="s">
        <v>275</v>
      </c>
      <c r="Z15" s="8">
        <v>11</v>
      </c>
    </row>
    <row r="16" spans="1:26" s="6" customFormat="1" ht="20.100000000000001" customHeight="1" x14ac:dyDescent="0.25">
      <c r="A16" s="8">
        <v>481</v>
      </c>
      <c r="B16" s="9" t="s">
        <v>124</v>
      </c>
      <c r="C16" s="9" t="s">
        <v>125</v>
      </c>
      <c r="D16" s="8">
        <v>211098</v>
      </c>
      <c r="E16" s="9" t="s">
        <v>11</v>
      </c>
      <c r="F16" s="9" t="s">
        <v>24</v>
      </c>
      <c r="G16" s="11"/>
      <c r="H16" s="16" t="s">
        <v>126</v>
      </c>
      <c r="I16" s="8">
        <v>0</v>
      </c>
      <c r="J16" s="8">
        <v>1</v>
      </c>
      <c r="K16" s="8">
        <v>1</v>
      </c>
      <c r="L16" s="8">
        <v>0</v>
      </c>
      <c r="M16" s="8">
        <v>2</v>
      </c>
      <c r="N16" s="8">
        <v>0</v>
      </c>
      <c r="O16" s="8">
        <v>0</v>
      </c>
      <c r="P16" s="8">
        <v>2</v>
      </c>
      <c r="Q16" s="8">
        <v>0</v>
      </c>
      <c r="R16" s="8">
        <v>8</v>
      </c>
      <c r="S16" s="8">
        <v>0</v>
      </c>
      <c r="T16" s="8">
        <v>0</v>
      </c>
      <c r="U16" s="8">
        <v>2</v>
      </c>
      <c r="V16" s="8">
        <v>1</v>
      </c>
      <c r="W16" s="8">
        <v>0</v>
      </c>
      <c r="X16" s="8">
        <f t="shared" si="0"/>
        <v>17</v>
      </c>
      <c r="Y16" s="8" t="s">
        <v>276</v>
      </c>
      <c r="Z16" s="8">
        <v>10</v>
      </c>
    </row>
    <row r="17" spans="1:27" s="6" customFormat="1" ht="20.100000000000001" customHeight="1" x14ac:dyDescent="0.25">
      <c r="A17" s="8">
        <v>803</v>
      </c>
      <c r="B17" s="9" t="s">
        <v>127</v>
      </c>
      <c r="C17" s="9" t="s">
        <v>224</v>
      </c>
      <c r="D17" s="8">
        <v>301932</v>
      </c>
      <c r="E17" s="9" t="s">
        <v>11</v>
      </c>
      <c r="F17" s="9" t="s">
        <v>24</v>
      </c>
      <c r="G17" s="11"/>
      <c r="H17" s="16" t="s">
        <v>225</v>
      </c>
      <c r="I17" s="8">
        <v>0</v>
      </c>
      <c r="J17" s="8">
        <v>5</v>
      </c>
      <c r="K17" s="8">
        <v>5</v>
      </c>
      <c r="L17" s="8">
        <v>0</v>
      </c>
      <c r="M17" s="8">
        <v>0</v>
      </c>
      <c r="N17" s="8">
        <v>0</v>
      </c>
      <c r="O17" s="8">
        <v>0</v>
      </c>
      <c r="P17" s="8">
        <v>1</v>
      </c>
      <c r="Q17" s="8">
        <v>4</v>
      </c>
      <c r="R17" s="8">
        <v>3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f t="shared" si="0"/>
        <v>18</v>
      </c>
      <c r="Y17" s="8" t="s">
        <v>277</v>
      </c>
      <c r="Z17" s="8">
        <v>9</v>
      </c>
    </row>
    <row r="18" spans="1:27" s="6" customFormat="1" ht="20.100000000000001" customHeight="1" x14ac:dyDescent="0.25">
      <c r="A18" s="8">
        <v>169</v>
      </c>
      <c r="B18" s="9" t="s">
        <v>40</v>
      </c>
      <c r="C18" s="9" t="s">
        <v>64</v>
      </c>
      <c r="D18" s="8">
        <v>180171</v>
      </c>
      <c r="E18" s="9" t="s">
        <v>11</v>
      </c>
      <c r="F18" s="9" t="s">
        <v>24</v>
      </c>
      <c r="G18" s="11"/>
      <c r="H18" s="16" t="s">
        <v>21</v>
      </c>
      <c r="I18" s="8">
        <v>5</v>
      </c>
      <c r="J18" s="8">
        <v>11</v>
      </c>
      <c r="K18" s="8">
        <v>0</v>
      </c>
      <c r="L18" s="8">
        <v>2</v>
      </c>
      <c r="M18" s="8">
        <v>0</v>
      </c>
      <c r="N18" s="8">
        <v>1</v>
      </c>
      <c r="O18" s="8">
        <v>0</v>
      </c>
      <c r="P18" s="8">
        <v>0</v>
      </c>
      <c r="Q18" s="8">
        <v>0</v>
      </c>
      <c r="R18" s="8">
        <v>1</v>
      </c>
      <c r="S18" s="8">
        <v>0</v>
      </c>
      <c r="T18" s="8">
        <v>0</v>
      </c>
      <c r="U18" s="8">
        <v>0</v>
      </c>
      <c r="V18" s="8">
        <v>1</v>
      </c>
      <c r="W18" s="8">
        <v>1</v>
      </c>
      <c r="X18" s="8">
        <f t="shared" si="0"/>
        <v>22</v>
      </c>
      <c r="Y18" s="8" t="s">
        <v>278</v>
      </c>
      <c r="Z18" s="8">
        <v>8</v>
      </c>
    </row>
    <row r="19" spans="1:27" s="6" customFormat="1" ht="20.100000000000001" customHeight="1" x14ac:dyDescent="0.25">
      <c r="A19" s="8">
        <v>75</v>
      </c>
      <c r="B19" s="9" t="s">
        <v>31</v>
      </c>
      <c r="C19" s="9" t="s">
        <v>32</v>
      </c>
      <c r="D19" s="8">
        <v>198100</v>
      </c>
      <c r="E19" s="9" t="s">
        <v>11</v>
      </c>
      <c r="F19" s="9" t="s">
        <v>24</v>
      </c>
      <c r="G19" s="11"/>
      <c r="H19" s="16" t="s">
        <v>33</v>
      </c>
      <c r="I19" s="8">
        <v>5</v>
      </c>
      <c r="J19" s="8">
        <v>0</v>
      </c>
      <c r="K19" s="8">
        <v>0</v>
      </c>
      <c r="L19" s="8">
        <v>7</v>
      </c>
      <c r="M19" s="8">
        <v>0</v>
      </c>
      <c r="N19" s="8">
        <v>0</v>
      </c>
      <c r="O19" s="8">
        <v>0</v>
      </c>
      <c r="P19" s="8">
        <v>2</v>
      </c>
      <c r="Q19" s="8">
        <v>3</v>
      </c>
      <c r="R19" s="8">
        <v>4</v>
      </c>
      <c r="S19" s="8">
        <v>0</v>
      </c>
      <c r="T19" s="8">
        <v>0</v>
      </c>
      <c r="U19" s="8">
        <v>5</v>
      </c>
      <c r="V19" s="8">
        <v>0</v>
      </c>
      <c r="W19" s="8">
        <v>2</v>
      </c>
      <c r="X19" s="8">
        <f t="shared" si="0"/>
        <v>28</v>
      </c>
      <c r="Y19" s="8" t="s">
        <v>279</v>
      </c>
      <c r="Z19" s="8">
        <v>7</v>
      </c>
    </row>
    <row r="20" spans="1:27" s="6" customFormat="1" ht="20.100000000000001" customHeight="1" x14ac:dyDescent="0.25">
      <c r="A20" s="8">
        <v>410</v>
      </c>
      <c r="B20" s="9" t="s">
        <v>120</v>
      </c>
      <c r="C20" s="9" t="s">
        <v>98</v>
      </c>
      <c r="D20" s="8">
        <v>307041</v>
      </c>
      <c r="E20" s="9" t="s">
        <v>11</v>
      </c>
      <c r="F20" s="9" t="s">
        <v>24</v>
      </c>
      <c r="G20" s="11"/>
      <c r="H20" s="16" t="s">
        <v>121</v>
      </c>
      <c r="I20" s="8">
        <v>0</v>
      </c>
      <c r="J20" s="8">
        <v>1</v>
      </c>
      <c r="K20" s="8">
        <v>2</v>
      </c>
      <c r="L20" s="8">
        <v>0</v>
      </c>
      <c r="M20" s="8">
        <v>0</v>
      </c>
      <c r="N20" s="8">
        <v>4</v>
      </c>
      <c r="O20" s="8">
        <v>0</v>
      </c>
      <c r="P20" s="8">
        <v>8</v>
      </c>
      <c r="Q20" s="8">
        <v>1</v>
      </c>
      <c r="R20" s="8">
        <v>6</v>
      </c>
      <c r="S20" s="8">
        <v>0</v>
      </c>
      <c r="T20" s="8">
        <v>4</v>
      </c>
      <c r="U20" s="8">
        <v>7</v>
      </c>
      <c r="V20" s="8">
        <v>0</v>
      </c>
      <c r="W20" s="8">
        <v>0</v>
      </c>
      <c r="X20" s="8">
        <f>SUM(I20:W20)</f>
        <v>33</v>
      </c>
      <c r="Y20" s="8" t="s">
        <v>280</v>
      </c>
      <c r="Z20" s="8">
        <v>6</v>
      </c>
    </row>
    <row r="21" spans="1:27" s="6" customFormat="1" ht="20.100000000000001" customHeight="1" x14ac:dyDescent="0.25">
      <c r="A21" s="8">
        <v>104</v>
      </c>
      <c r="B21" s="9" t="s">
        <v>14</v>
      </c>
      <c r="C21" s="9" t="s">
        <v>23</v>
      </c>
      <c r="D21" s="8">
        <v>306816</v>
      </c>
      <c r="E21" s="9" t="s">
        <v>11</v>
      </c>
      <c r="F21" s="9" t="s">
        <v>24</v>
      </c>
      <c r="G21" s="11"/>
      <c r="H21" s="16" t="s">
        <v>49</v>
      </c>
      <c r="I21" s="8">
        <v>0</v>
      </c>
      <c r="J21" s="8">
        <v>8</v>
      </c>
      <c r="K21" s="8">
        <v>1</v>
      </c>
      <c r="L21" s="8">
        <v>5</v>
      </c>
      <c r="M21" s="8">
        <v>5</v>
      </c>
      <c r="N21" s="8">
        <v>5</v>
      </c>
      <c r="O21" s="8">
        <v>0</v>
      </c>
      <c r="P21" s="8">
        <v>0</v>
      </c>
      <c r="Q21" s="8">
        <v>1</v>
      </c>
      <c r="R21" s="8">
        <v>3</v>
      </c>
      <c r="S21" s="8">
        <v>0</v>
      </c>
      <c r="T21" s="8">
        <v>5</v>
      </c>
      <c r="U21" s="8">
        <v>3</v>
      </c>
      <c r="V21" s="8">
        <v>1</v>
      </c>
      <c r="W21" s="8">
        <v>1</v>
      </c>
      <c r="X21" s="8">
        <f t="shared" si="0"/>
        <v>38</v>
      </c>
      <c r="Y21" s="8" t="s">
        <v>281</v>
      </c>
      <c r="Z21" s="8">
        <v>5</v>
      </c>
      <c r="AA21" s="6" t="s">
        <v>71</v>
      </c>
    </row>
    <row r="22" spans="1:27" s="6" customFormat="1" ht="20.100000000000001" customHeight="1" x14ac:dyDescent="0.25">
      <c r="A22" s="8">
        <v>79</v>
      </c>
      <c r="B22" s="9" t="s">
        <v>34</v>
      </c>
      <c r="C22" s="9" t="s">
        <v>35</v>
      </c>
      <c r="D22" s="8">
        <v>305516</v>
      </c>
      <c r="E22" s="9" t="s">
        <v>11</v>
      </c>
      <c r="F22" s="9" t="s">
        <v>24</v>
      </c>
      <c r="G22" s="11"/>
      <c r="H22" s="16" t="s">
        <v>37</v>
      </c>
      <c r="I22" s="8">
        <v>4</v>
      </c>
      <c r="J22" s="8">
        <v>5</v>
      </c>
      <c r="K22" s="8">
        <v>6</v>
      </c>
      <c r="L22" s="8">
        <v>5</v>
      </c>
      <c r="M22" s="8">
        <v>8</v>
      </c>
      <c r="N22" s="8">
        <v>5</v>
      </c>
      <c r="O22" s="8">
        <v>0</v>
      </c>
      <c r="P22" s="8">
        <v>0</v>
      </c>
      <c r="Q22" s="8">
        <v>0</v>
      </c>
      <c r="R22" s="8">
        <v>2</v>
      </c>
      <c r="S22" s="8">
        <v>0</v>
      </c>
      <c r="T22" s="8">
        <v>0</v>
      </c>
      <c r="U22" s="8">
        <v>0</v>
      </c>
      <c r="V22" s="8">
        <v>4</v>
      </c>
      <c r="W22" s="8">
        <v>0</v>
      </c>
      <c r="X22" s="8">
        <f t="shared" si="0"/>
        <v>39</v>
      </c>
      <c r="Y22" s="8" t="s">
        <v>282</v>
      </c>
      <c r="Z22" s="8">
        <v>4</v>
      </c>
    </row>
    <row r="23" spans="1:27" s="6" customFormat="1" ht="20.100000000000001" customHeight="1" x14ac:dyDescent="0.25">
      <c r="A23" s="8">
        <v>253</v>
      </c>
      <c r="B23" s="9" t="s">
        <v>94</v>
      </c>
      <c r="C23" s="9" t="s">
        <v>95</v>
      </c>
      <c r="D23" s="8">
        <v>305920</v>
      </c>
      <c r="E23" s="9" t="s">
        <v>11</v>
      </c>
      <c r="F23" s="9" t="s">
        <v>24</v>
      </c>
      <c r="G23" s="11"/>
      <c r="H23" s="16" t="s">
        <v>42</v>
      </c>
      <c r="I23" s="8">
        <v>0</v>
      </c>
      <c r="J23" s="8">
        <v>6</v>
      </c>
      <c r="K23" s="8">
        <v>5</v>
      </c>
      <c r="L23" s="8">
        <v>8</v>
      </c>
      <c r="M23" s="8">
        <v>8</v>
      </c>
      <c r="N23" s="8">
        <v>0</v>
      </c>
      <c r="O23" s="8">
        <v>4</v>
      </c>
      <c r="P23" s="8">
        <v>5</v>
      </c>
      <c r="Q23" s="8">
        <v>3</v>
      </c>
      <c r="R23" s="8">
        <v>11</v>
      </c>
      <c r="S23" s="8">
        <v>0</v>
      </c>
      <c r="T23" s="8">
        <v>8</v>
      </c>
      <c r="U23" s="8">
        <v>3</v>
      </c>
      <c r="V23" s="8">
        <v>7</v>
      </c>
      <c r="W23" s="8">
        <v>0</v>
      </c>
      <c r="X23" s="8">
        <f t="shared" si="0"/>
        <v>68</v>
      </c>
      <c r="Y23" s="8" t="s">
        <v>283</v>
      </c>
      <c r="Z23" s="8">
        <v>3</v>
      </c>
    </row>
    <row r="24" spans="1:27" s="6" customFormat="1" ht="20.100000000000001" customHeight="1" x14ac:dyDescent="0.25">
      <c r="A24" s="8">
        <v>103</v>
      </c>
      <c r="B24" s="9" t="s">
        <v>47</v>
      </c>
      <c r="C24" s="9" t="s">
        <v>44</v>
      </c>
      <c r="D24" s="8">
        <v>176167</v>
      </c>
      <c r="E24" s="9" t="s">
        <v>11</v>
      </c>
      <c r="F24" s="9" t="s">
        <v>24</v>
      </c>
      <c r="G24" s="11"/>
      <c r="H24" s="16" t="s">
        <v>48</v>
      </c>
      <c r="I24" s="8" t="s">
        <v>269</v>
      </c>
      <c r="J24" s="8" t="s">
        <v>269</v>
      </c>
      <c r="K24" s="8" t="s">
        <v>269</v>
      </c>
      <c r="L24" s="8" t="s">
        <v>269</v>
      </c>
      <c r="M24" s="8" t="s">
        <v>269</v>
      </c>
      <c r="N24" s="8" t="s">
        <v>269</v>
      </c>
      <c r="O24" s="8" t="s">
        <v>269</v>
      </c>
      <c r="P24" s="8" t="s">
        <v>269</v>
      </c>
      <c r="Q24" s="8" t="s">
        <v>269</v>
      </c>
      <c r="R24" s="8" t="s">
        <v>269</v>
      </c>
      <c r="S24" s="8" t="s">
        <v>269</v>
      </c>
      <c r="T24" s="8" t="s">
        <v>269</v>
      </c>
      <c r="U24" s="8" t="s">
        <v>269</v>
      </c>
      <c r="V24" s="8" t="s">
        <v>269</v>
      </c>
      <c r="W24" s="8" t="s">
        <v>269</v>
      </c>
      <c r="X24" s="8" t="s">
        <v>269</v>
      </c>
      <c r="Y24" s="8" t="s">
        <v>269</v>
      </c>
      <c r="Z24" s="8" t="s">
        <v>269</v>
      </c>
    </row>
    <row r="25" spans="1:27" s="6" customFormat="1" ht="20.100000000000001" customHeight="1" x14ac:dyDescent="0.25">
      <c r="A25" s="19"/>
      <c r="B25" s="20"/>
      <c r="C25" s="20"/>
      <c r="D25" s="19"/>
      <c r="E25" s="20"/>
      <c r="F25" s="20"/>
      <c r="G25" s="21"/>
      <c r="H25" s="2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7" s="6" customFormat="1" ht="20.100000000000001" customHeight="1" x14ac:dyDescent="0.25">
      <c r="A26" s="8">
        <v>896</v>
      </c>
      <c r="B26" s="9" t="s">
        <v>212</v>
      </c>
      <c r="C26" s="9" t="s">
        <v>213</v>
      </c>
      <c r="D26" s="8">
        <v>207455</v>
      </c>
      <c r="E26" s="9" t="s">
        <v>112</v>
      </c>
      <c r="F26" s="9" t="s">
        <v>184</v>
      </c>
      <c r="G26" s="12"/>
      <c r="H26" s="16" t="s">
        <v>48</v>
      </c>
      <c r="I26" s="8">
        <v>7</v>
      </c>
      <c r="J26" s="8">
        <v>0</v>
      </c>
      <c r="K26" s="8">
        <v>2</v>
      </c>
      <c r="L26" s="8">
        <v>0</v>
      </c>
      <c r="M26" s="8">
        <v>2</v>
      </c>
      <c r="N26" s="8">
        <v>6</v>
      </c>
      <c r="O26" s="8">
        <v>5</v>
      </c>
      <c r="P26" s="8">
        <v>4</v>
      </c>
      <c r="Q26" s="8">
        <v>0</v>
      </c>
      <c r="R26" s="8">
        <v>11</v>
      </c>
      <c r="S26" s="8">
        <v>3</v>
      </c>
      <c r="T26" s="8">
        <v>5</v>
      </c>
      <c r="U26" s="8">
        <v>1</v>
      </c>
      <c r="V26" s="8">
        <v>0</v>
      </c>
      <c r="W26" s="8">
        <v>0</v>
      </c>
      <c r="X26" s="8">
        <f>SUM(I26:W26)</f>
        <v>46</v>
      </c>
      <c r="Y26" s="8" t="s">
        <v>271</v>
      </c>
      <c r="Z26" s="8">
        <v>20</v>
      </c>
    </row>
    <row r="27" spans="1:27" s="6" customFormat="1" ht="20.100000000000001" customHeight="1" x14ac:dyDescent="0.25">
      <c r="A27" s="8"/>
      <c r="B27" s="9" t="s">
        <v>245</v>
      </c>
      <c r="C27" s="9" t="s">
        <v>246</v>
      </c>
      <c r="D27" s="8">
        <v>162272</v>
      </c>
      <c r="E27" s="9" t="s">
        <v>76</v>
      </c>
      <c r="F27" s="9" t="s">
        <v>184</v>
      </c>
      <c r="G27" s="12"/>
      <c r="H27" s="17" t="s">
        <v>247</v>
      </c>
      <c r="I27" s="8">
        <v>3</v>
      </c>
      <c r="J27" s="8">
        <v>7</v>
      </c>
      <c r="K27" s="8">
        <v>3</v>
      </c>
      <c r="L27" s="8">
        <v>15</v>
      </c>
      <c r="M27" s="8">
        <v>2</v>
      </c>
      <c r="N27" s="8">
        <v>8</v>
      </c>
      <c r="O27" s="8">
        <v>1</v>
      </c>
      <c r="P27" s="8">
        <v>3</v>
      </c>
      <c r="Q27" s="8">
        <v>0</v>
      </c>
      <c r="R27" s="8">
        <v>11</v>
      </c>
      <c r="S27" s="8">
        <v>0</v>
      </c>
      <c r="T27" s="8">
        <v>3</v>
      </c>
      <c r="U27" s="8">
        <v>6</v>
      </c>
      <c r="V27" s="8">
        <v>1</v>
      </c>
      <c r="W27" s="8">
        <v>0</v>
      </c>
      <c r="X27" s="8">
        <f t="shared" ref="X27" si="1">SUM(I27:W27)</f>
        <v>63</v>
      </c>
      <c r="Y27" s="8" t="s">
        <v>272</v>
      </c>
      <c r="Z27" s="8">
        <v>17</v>
      </c>
    </row>
    <row r="28" spans="1:27" s="6" customFormat="1" ht="20.100000000000001" customHeight="1" x14ac:dyDescent="0.25">
      <c r="A28" s="8">
        <v>883</v>
      </c>
      <c r="B28" s="9" t="s">
        <v>182</v>
      </c>
      <c r="C28" s="9" t="s">
        <v>183</v>
      </c>
      <c r="D28" s="8">
        <v>206498</v>
      </c>
      <c r="E28" s="9" t="s">
        <v>141</v>
      </c>
      <c r="F28" s="9" t="s">
        <v>184</v>
      </c>
      <c r="G28" s="12"/>
      <c r="H28" s="16" t="s">
        <v>185</v>
      </c>
      <c r="I28" s="8">
        <v>9</v>
      </c>
      <c r="J28" s="8">
        <v>11</v>
      </c>
      <c r="K28" s="8">
        <v>8</v>
      </c>
      <c r="L28" s="8">
        <v>7</v>
      </c>
      <c r="M28" s="8">
        <v>9</v>
      </c>
      <c r="N28" s="8">
        <v>2</v>
      </c>
      <c r="O28" s="8">
        <v>2</v>
      </c>
      <c r="P28" s="8">
        <v>9</v>
      </c>
      <c r="Q28" s="8">
        <v>0</v>
      </c>
      <c r="R28" s="8">
        <v>9</v>
      </c>
      <c r="S28" s="8">
        <v>9</v>
      </c>
      <c r="T28" s="8">
        <v>4</v>
      </c>
      <c r="U28" s="8">
        <v>5</v>
      </c>
      <c r="V28" s="8">
        <v>1</v>
      </c>
      <c r="W28" s="8">
        <v>0</v>
      </c>
      <c r="X28" s="8">
        <f>SUM(I28:W28)</f>
        <v>85</v>
      </c>
      <c r="Y28" s="8" t="s">
        <v>273</v>
      </c>
      <c r="Z28" s="8">
        <v>15</v>
      </c>
    </row>
    <row r="29" spans="1:27" s="6" customFormat="1" ht="20.100000000000001" customHeight="1" x14ac:dyDescent="0.25">
      <c r="A29" s="8">
        <v>886</v>
      </c>
      <c r="B29" s="9" t="s">
        <v>191</v>
      </c>
      <c r="C29" s="9" t="s">
        <v>189</v>
      </c>
      <c r="D29" s="8">
        <v>186932</v>
      </c>
      <c r="E29" s="9" t="s">
        <v>141</v>
      </c>
      <c r="F29" s="9" t="s">
        <v>184</v>
      </c>
      <c r="G29" s="12"/>
      <c r="H29" s="16" t="s">
        <v>192</v>
      </c>
      <c r="I29" s="8">
        <v>9</v>
      </c>
      <c r="J29" s="8">
        <v>15</v>
      </c>
      <c r="K29" s="8">
        <v>9</v>
      </c>
      <c r="L29" s="8">
        <v>15</v>
      </c>
      <c r="M29" s="8">
        <v>11</v>
      </c>
      <c r="N29" s="8">
        <v>7</v>
      </c>
      <c r="O29" s="8">
        <v>2</v>
      </c>
      <c r="P29" s="8">
        <v>11</v>
      </c>
      <c r="Q29" s="8">
        <v>6</v>
      </c>
      <c r="R29" s="8">
        <v>15</v>
      </c>
      <c r="S29" s="8">
        <v>11</v>
      </c>
      <c r="T29" s="8">
        <v>15</v>
      </c>
      <c r="U29" s="8">
        <v>15</v>
      </c>
      <c r="V29" s="8">
        <v>0</v>
      </c>
      <c r="W29" s="8">
        <v>1</v>
      </c>
      <c r="X29" s="8">
        <f>SUM(I29:W29)</f>
        <v>142</v>
      </c>
      <c r="Y29" s="8" t="s">
        <v>274</v>
      </c>
      <c r="Z29" s="8">
        <v>13</v>
      </c>
    </row>
    <row r="30" spans="1:27" s="6" customFormat="1" ht="20.100000000000001" customHeight="1" x14ac:dyDescent="0.25">
      <c r="A30" s="19"/>
      <c r="B30" s="20"/>
      <c r="C30" s="20"/>
      <c r="D30" s="19"/>
      <c r="E30" s="20"/>
      <c r="F30" s="20"/>
      <c r="G30" s="21"/>
      <c r="H30" s="2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7" s="6" customFormat="1" ht="20.100000000000001" customHeight="1" x14ac:dyDescent="0.25">
      <c r="A31" s="8">
        <v>350</v>
      </c>
      <c r="B31" s="9" t="s">
        <v>110</v>
      </c>
      <c r="C31" s="9" t="s">
        <v>111</v>
      </c>
      <c r="D31" s="8">
        <v>24795</v>
      </c>
      <c r="E31" s="9" t="s">
        <v>112</v>
      </c>
      <c r="F31" s="9" t="s">
        <v>77</v>
      </c>
      <c r="G31" s="7" t="s">
        <v>78</v>
      </c>
      <c r="H31" s="16" t="s">
        <v>113</v>
      </c>
      <c r="I31" s="8">
        <v>0</v>
      </c>
      <c r="J31" s="8">
        <v>0</v>
      </c>
      <c r="K31" s="8">
        <v>3</v>
      </c>
      <c r="L31" s="8">
        <v>0</v>
      </c>
      <c r="M31" s="8">
        <v>0</v>
      </c>
      <c r="N31" s="8">
        <v>0</v>
      </c>
      <c r="O31" s="8">
        <v>0</v>
      </c>
      <c r="P31" s="8">
        <v>1</v>
      </c>
      <c r="Q31" s="8">
        <v>0</v>
      </c>
      <c r="R31" s="8">
        <v>4</v>
      </c>
      <c r="S31" s="8">
        <v>1</v>
      </c>
      <c r="T31" s="8">
        <v>1</v>
      </c>
      <c r="U31" s="8">
        <v>2</v>
      </c>
      <c r="V31" s="8">
        <v>0</v>
      </c>
      <c r="W31" s="8">
        <v>1</v>
      </c>
      <c r="X31" s="8">
        <f t="shared" ref="X31:X36" si="2">SUM(I31:W31)</f>
        <v>13</v>
      </c>
      <c r="Y31" s="8" t="s">
        <v>271</v>
      </c>
      <c r="Z31" s="8">
        <v>20</v>
      </c>
    </row>
    <row r="32" spans="1:27" s="6" customFormat="1" ht="20.100000000000001" customHeight="1" x14ac:dyDescent="0.25">
      <c r="A32" s="8">
        <v>187</v>
      </c>
      <c r="B32" s="9" t="s">
        <v>22</v>
      </c>
      <c r="C32" s="9" t="s">
        <v>75</v>
      </c>
      <c r="D32" s="8">
        <v>199712</v>
      </c>
      <c r="E32" s="9" t="s">
        <v>76</v>
      </c>
      <c r="F32" s="9" t="s">
        <v>77</v>
      </c>
      <c r="G32" s="7" t="s">
        <v>78</v>
      </c>
      <c r="H32" s="16" t="s">
        <v>21</v>
      </c>
      <c r="I32" s="8">
        <v>0</v>
      </c>
      <c r="J32" s="8">
        <v>2</v>
      </c>
      <c r="K32" s="8">
        <v>0</v>
      </c>
      <c r="L32" s="8">
        <v>5</v>
      </c>
      <c r="M32" s="8">
        <v>0</v>
      </c>
      <c r="N32" s="8">
        <v>3</v>
      </c>
      <c r="O32" s="8">
        <v>0</v>
      </c>
      <c r="P32" s="8">
        <v>3</v>
      </c>
      <c r="Q32" s="8">
        <v>0</v>
      </c>
      <c r="R32" s="8">
        <v>0</v>
      </c>
      <c r="S32" s="8">
        <v>0</v>
      </c>
      <c r="T32" s="8">
        <v>1</v>
      </c>
      <c r="U32" s="8">
        <v>1</v>
      </c>
      <c r="V32" s="8">
        <v>0</v>
      </c>
      <c r="W32" s="8">
        <v>2</v>
      </c>
      <c r="X32" s="8">
        <f t="shared" si="2"/>
        <v>17</v>
      </c>
      <c r="Y32" s="8" t="s">
        <v>272</v>
      </c>
      <c r="Z32" s="8">
        <v>17</v>
      </c>
    </row>
    <row r="33" spans="1:26" s="6" customFormat="1" ht="20.100000000000001" customHeight="1" x14ac:dyDescent="0.25">
      <c r="A33" s="8">
        <v>226</v>
      </c>
      <c r="B33" s="9" t="s">
        <v>90</v>
      </c>
      <c r="C33" s="9" t="s">
        <v>91</v>
      </c>
      <c r="D33" s="8">
        <v>151165</v>
      </c>
      <c r="E33" s="9" t="s">
        <v>92</v>
      </c>
      <c r="F33" s="9" t="s">
        <v>77</v>
      </c>
      <c r="G33" s="7" t="s">
        <v>78</v>
      </c>
      <c r="H33" s="16" t="s">
        <v>93</v>
      </c>
      <c r="I33" s="8">
        <v>0</v>
      </c>
      <c r="J33" s="8">
        <v>0</v>
      </c>
      <c r="K33" s="8">
        <v>1</v>
      </c>
      <c r="L33" s="8">
        <v>2</v>
      </c>
      <c r="M33" s="8">
        <v>0</v>
      </c>
      <c r="N33" s="8">
        <v>8</v>
      </c>
      <c r="O33" s="8">
        <v>0</v>
      </c>
      <c r="P33" s="8">
        <v>11</v>
      </c>
      <c r="Q33" s="8">
        <v>0</v>
      </c>
      <c r="R33" s="8">
        <v>13</v>
      </c>
      <c r="S33" s="8">
        <v>1</v>
      </c>
      <c r="T33" s="8">
        <v>0</v>
      </c>
      <c r="U33" s="8">
        <v>0</v>
      </c>
      <c r="V33" s="8">
        <v>0</v>
      </c>
      <c r="W33" s="8">
        <v>0</v>
      </c>
      <c r="X33" s="8">
        <f t="shared" si="2"/>
        <v>36</v>
      </c>
      <c r="Y33" s="8" t="s">
        <v>273</v>
      </c>
      <c r="Z33" s="8">
        <v>15</v>
      </c>
    </row>
    <row r="34" spans="1:26" s="6" customFormat="1" ht="20.100000000000001" customHeight="1" x14ac:dyDescent="0.25">
      <c r="A34" s="8">
        <v>837</v>
      </c>
      <c r="B34" s="9" t="s">
        <v>59</v>
      </c>
      <c r="C34" s="9" t="s">
        <v>137</v>
      </c>
      <c r="D34" s="8">
        <v>106148</v>
      </c>
      <c r="E34" s="9" t="s">
        <v>11</v>
      </c>
      <c r="F34" s="9" t="s">
        <v>77</v>
      </c>
      <c r="G34" s="7" t="s">
        <v>78</v>
      </c>
      <c r="H34" s="16" t="s">
        <v>138</v>
      </c>
      <c r="I34" s="8">
        <v>0</v>
      </c>
      <c r="J34" s="8">
        <v>2</v>
      </c>
      <c r="K34" s="8">
        <v>5</v>
      </c>
      <c r="L34" s="8">
        <v>1</v>
      </c>
      <c r="M34" s="8">
        <v>3</v>
      </c>
      <c r="N34" s="8">
        <v>5</v>
      </c>
      <c r="O34" s="8">
        <v>0</v>
      </c>
      <c r="P34" s="8">
        <v>11</v>
      </c>
      <c r="Q34" s="8">
        <v>0</v>
      </c>
      <c r="R34" s="8">
        <v>7</v>
      </c>
      <c r="S34" s="8">
        <v>1</v>
      </c>
      <c r="T34" s="8">
        <v>2</v>
      </c>
      <c r="U34" s="8">
        <v>5</v>
      </c>
      <c r="V34" s="8">
        <v>0</v>
      </c>
      <c r="W34" s="8">
        <v>0</v>
      </c>
      <c r="X34" s="8">
        <f t="shared" si="2"/>
        <v>42</v>
      </c>
      <c r="Y34" s="8" t="s">
        <v>274</v>
      </c>
      <c r="Z34" s="8">
        <v>13</v>
      </c>
    </row>
    <row r="35" spans="1:26" s="6" customFormat="1" ht="20.100000000000001" customHeight="1" x14ac:dyDescent="0.25">
      <c r="A35" s="8">
        <v>889</v>
      </c>
      <c r="B35" s="9" t="s">
        <v>44</v>
      </c>
      <c r="C35" s="9" t="s">
        <v>198</v>
      </c>
      <c r="D35" s="8">
        <v>19992</v>
      </c>
      <c r="E35" s="9" t="s">
        <v>11</v>
      </c>
      <c r="F35" s="9" t="s">
        <v>77</v>
      </c>
      <c r="G35" s="7" t="s">
        <v>78</v>
      </c>
      <c r="H35" s="16" t="s">
        <v>199</v>
      </c>
      <c r="I35" s="8">
        <v>1</v>
      </c>
      <c r="J35" s="8">
        <v>5</v>
      </c>
      <c r="K35" s="8">
        <v>9</v>
      </c>
      <c r="L35" s="8">
        <v>3</v>
      </c>
      <c r="M35" s="8">
        <v>1</v>
      </c>
      <c r="N35" s="8">
        <v>2</v>
      </c>
      <c r="O35" s="8">
        <v>3</v>
      </c>
      <c r="P35" s="8">
        <v>8</v>
      </c>
      <c r="Q35" s="8">
        <v>0</v>
      </c>
      <c r="R35" s="8">
        <v>5</v>
      </c>
      <c r="S35" s="8">
        <v>1</v>
      </c>
      <c r="T35" s="8">
        <v>2</v>
      </c>
      <c r="U35" s="8">
        <v>0</v>
      </c>
      <c r="V35" s="8">
        <v>4</v>
      </c>
      <c r="W35" s="8">
        <v>0</v>
      </c>
      <c r="X35" s="8">
        <f t="shared" si="2"/>
        <v>44</v>
      </c>
      <c r="Y35" s="8" t="s">
        <v>275</v>
      </c>
      <c r="Z35" s="8">
        <v>11</v>
      </c>
    </row>
    <row r="36" spans="1:26" s="6" customFormat="1" ht="20.100000000000001" customHeight="1" x14ac:dyDescent="0.25">
      <c r="A36" s="8">
        <v>882</v>
      </c>
      <c r="B36" s="9" t="s">
        <v>179</v>
      </c>
      <c r="C36" s="9" t="s">
        <v>180</v>
      </c>
      <c r="D36" s="8">
        <v>304769</v>
      </c>
      <c r="E36" s="9" t="s">
        <v>76</v>
      </c>
      <c r="F36" s="9" t="s">
        <v>77</v>
      </c>
      <c r="G36" s="7" t="s">
        <v>78</v>
      </c>
      <c r="H36" s="16" t="s">
        <v>181</v>
      </c>
      <c r="I36" s="8">
        <v>0</v>
      </c>
      <c r="J36" s="8">
        <v>10</v>
      </c>
      <c r="K36" s="8">
        <v>5</v>
      </c>
      <c r="L36" s="8">
        <v>6</v>
      </c>
      <c r="M36" s="8">
        <v>8</v>
      </c>
      <c r="N36" s="8">
        <v>10</v>
      </c>
      <c r="O36" s="8">
        <v>0</v>
      </c>
      <c r="P36" s="8">
        <v>11</v>
      </c>
      <c r="Q36" s="8">
        <v>0</v>
      </c>
      <c r="R36" s="8">
        <v>5</v>
      </c>
      <c r="S36" s="8">
        <v>5</v>
      </c>
      <c r="T36" s="8">
        <v>1</v>
      </c>
      <c r="U36" s="8">
        <v>1</v>
      </c>
      <c r="V36" s="8">
        <v>2</v>
      </c>
      <c r="W36" s="8">
        <v>0</v>
      </c>
      <c r="X36" s="8">
        <f t="shared" si="2"/>
        <v>64</v>
      </c>
      <c r="Y36" s="8" t="s">
        <v>276</v>
      </c>
      <c r="Z36" s="8">
        <v>10</v>
      </c>
    </row>
    <row r="37" spans="1:26" s="6" customFormat="1" ht="20.100000000000001" customHeight="1" x14ac:dyDescent="0.25">
      <c r="A37" s="19"/>
      <c r="B37" s="20"/>
      <c r="C37" s="20"/>
      <c r="D37" s="19"/>
      <c r="E37" s="20"/>
      <c r="F37" s="20"/>
      <c r="G37" s="21"/>
      <c r="H37" s="22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6" customFormat="1" ht="20.100000000000001" customHeight="1" x14ac:dyDescent="0.25">
      <c r="A38" s="8">
        <v>808</v>
      </c>
      <c r="B38" s="9" t="s">
        <v>207</v>
      </c>
      <c r="C38" s="9" t="s">
        <v>239</v>
      </c>
      <c r="D38" s="8">
        <v>90544</v>
      </c>
      <c r="E38" s="9" t="s">
        <v>144</v>
      </c>
      <c r="F38" s="9" t="s">
        <v>156</v>
      </c>
      <c r="G38" s="14"/>
      <c r="H38" s="16" t="s">
        <v>99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1</v>
      </c>
      <c r="O38" s="8">
        <v>2</v>
      </c>
      <c r="P38" s="8">
        <v>2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f t="shared" ref="X38:X43" si="3">SUM(I38:W38)</f>
        <v>5</v>
      </c>
      <c r="Y38" s="8" t="s">
        <v>271</v>
      </c>
      <c r="Z38" s="8">
        <v>20</v>
      </c>
    </row>
    <row r="39" spans="1:26" s="6" customFormat="1" ht="20.100000000000001" customHeight="1" x14ac:dyDescent="0.25">
      <c r="A39" s="8">
        <v>893</v>
      </c>
      <c r="B39" s="9" t="s">
        <v>205</v>
      </c>
      <c r="C39" s="9" t="s">
        <v>134</v>
      </c>
      <c r="D39" s="8">
        <v>118356</v>
      </c>
      <c r="E39" s="9" t="s">
        <v>135</v>
      </c>
      <c r="F39" s="9" t="s">
        <v>156</v>
      </c>
      <c r="G39" s="14"/>
      <c r="H39" s="16" t="s">
        <v>206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3</v>
      </c>
      <c r="P39" s="8">
        <v>2</v>
      </c>
      <c r="Q39" s="8">
        <v>1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f t="shared" si="3"/>
        <v>6</v>
      </c>
      <c r="Y39" s="8" t="s">
        <v>272</v>
      </c>
      <c r="Z39" s="8"/>
    </row>
    <row r="40" spans="1:26" s="6" customFormat="1" ht="20.100000000000001" customHeight="1" x14ac:dyDescent="0.25">
      <c r="A40" s="8">
        <v>881</v>
      </c>
      <c r="B40" s="9" t="s">
        <v>158</v>
      </c>
      <c r="C40" s="9" t="s">
        <v>177</v>
      </c>
      <c r="D40" s="8">
        <v>91094</v>
      </c>
      <c r="E40" s="9" t="s">
        <v>141</v>
      </c>
      <c r="F40" s="9" t="s">
        <v>156</v>
      </c>
      <c r="G40" s="14"/>
      <c r="H40" s="16" t="s">
        <v>178</v>
      </c>
      <c r="I40" s="8">
        <v>1</v>
      </c>
      <c r="J40" s="8">
        <v>0</v>
      </c>
      <c r="K40" s="8">
        <v>0</v>
      </c>
      <c r="L40" s="8">
        <v>1</v>
      </c>
      <c r="M40" s="8">
        <v>0</v>
      </c>
      <c r="N40" s="8">
        <v>2</v>
      </c>
      <c r="O40" s="8">
        <v>9</v>
      </c>
      <c r="P40" s="8">
        <v>3</v>
      </c>
      <c r="Q40" s="8">
        <v>0</v>
      </c>
      <c r="R40" s="8">
        <v>1</v>
      </c>
      <c r="S40" s="8">
        <v>0</v>
      </c>
      <c r="T40" s="8">
        <v>1</v>
      </c>
      <c r="U40" s="8">
        <v>0</v>
      </c>
      <c r="V40" s="8">
        <v>0</v>
      </c>
      <c r="W40" s="8">
        <v>0</v>
      </c>
      <c r="X40" s="8">
        <f t="shared" si="3"/>
        <v>18</v>
      </c>
      <c r="Y40" s="8" t="s">
        <v>273</v>
      </c>
      <c r="Z40" s="8">
        <v>17</v>
      </c>
    </row>
    <row r="41" spans="1:26" s="6" customFormat="1" ht="20.100000000000001" customHeight="1" x14ac:dyDescent="0.25">
      <c r="A41" s="8">
        <v>811</v>
      </c>
      <c r="B41" s="9" t="s">
        <v>205</v>
      </c>
      <c r="C41" s="9" t="s">
        <v>244</v>
      </c>
      <c r="D41" s="8">
        <v>124049</v>
      </c>
      <c r="E41" s="9" t="s">
        <v>148</v>
      </c>
      <c r="F41" s="9" t="s">
        <v>156</v>
      </c>
      <c r="G41" s="14"/>
      <c r="H41" s="16" t="s">
        <v>74</v>
      </c>
      <c r="I41" s="8">
        <v>0</v>
      </c>
      <c r="J41" s="8">
        <v>0</v>
      </c>
      <c r="K41" s="8">
        <v>1</v>
      </c>
      <c r="L41" s="8">
        <v>1</v>
      </c>
      <c r="M41" s="8">
        <v>1</v>
      </c>
      <c r="N41" s="8">
        <v>0</v>
      </c>
      <c r="O41" s="8">
        <v>8</v>
      </c>
      <c r="P41" s="8">
        <v>6</v>
      </c>
      <c r="Q41" s="8">
        <v>2</v>
      </c>
      <c r="R41" s="8">
        <v>1</v>
      </c>
      <c r="S41" s="8">
        <v>0</v>
      </c>
      <c r="T41" s="8">
        <v>1</v>
      </c>
      <c r="U41" s="8">
        <v>0</v>
      </c>
      <c r="V41" s="8">
        <v>0</v>
      </c>
      <c r="W41" s="8">
        <v>0</v>
      </c>
      <c r="X41" s="8">
        <f t="shared" si="3"/>
        <v>21</v>
      </c>
      <c r="Y41" s="8" t="s">
        <v>274</v>
      </c>
      <c r="Z41" s="8">
        <v>15</v>
      </c>
    </row>
    <row r="42" spans="1:26" s="6" customFormat="1" ht="20.100000000000001" customHeight="1" x14ac:dyDescent="0.25">
      <c r="A42" s="8">
        <v>894</v>
      </c>
      <c r="B42" s="9" t="s">
        <v>207</v>
      </c>
      <c r="C42" s="9" t="s">
        <v>208</v>
      </c>
      <c r="D42" s="8">
        <v>89887</v>
      </c>
      <c r="E42" s="9" t="s">
        <v>144</v>
      </c>
      <c r="F42" s="9" t="s">
        <v>156</v>
      </c>
      <c r="G42" s="14"/>
      <c r="H42" s="16" t="s">
        <v>209</v>
      </c>
      <c r="I42" s="8">
        <v>0</v>
      </c>
      <c r="J42" s="8">
        <v>0</v>
      </c>
      <c r="K42" s="8">
        <v>0</v>
      </c>
      <c r="L42" s="8">
        <v>4</v>
      </c>
      <c r="M42" s="8">
        <v>0</v>
      </c>
      <c r="N42" s="8">
        <v>1</v>
      </c>
      <c r="O42" s="8">
        <v>10</v>
      </c>
      <c r="P42" s="8">
        <v>5</v>
      </c>
      <c r="Q42" s="8">
        <v>1</v>
      </c>
      <c r="R42" s="8">
        <v>3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f t="shared" si="3"/>
        <v>24</v>
      </c>
      <c r="Y42" s="8" t="s">
        <v>275</v>
      </c>
      <c r="Z42" s="8">
        <v>13</v>
      </c>
    </row>
    <row r="43" spans="1:26" s="6" customFormat="1" ht="20.100000000000001" customHeight="1" x14ac:dyDescent="0.25">
      <c r="A43" s="8">
        <v>872</v>
      </c>
      <c r="B43" s="9" t="s">
        <v>155</v>
      </c>
      <c r="C43" s="9" t="s">
        <v>153</v>
      </c>
      <c r="D43" s="8">
        <v>162723</v>
      </c>
      <c r="E43" s="9" t="s">
        <v>92</v>
      </c>
      <c r="F43" s="9" t="s">
        <v>156</v>
      </c>
      <c r="G43" s="14"/>
      <c r="H43" s="16" t="s">
        <v>157</v>
      </c>
      <c r="I43" s="8">
        <v>1</v>
      </c>
      <c r="J43" s="8">
        <v>0</v>
      </c>
      <c r="K43" s="8">
        <v>1</v>
      </c>
      <c r="L43" s="8">
        <v>6</v>
      </c>
      <c r="M43" s="8">
        <v>0</v>
      </c>
      <c r="N43" s="8">
        <v>4</v>
      </c>
      <c r="O43" s="8">
        <v>11</v>
      </c>
      <c r="P43" s="8">
        <v>2</v>
      </c>
      <c r="Q43" s="8">
        <v>2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f t="shared" si="3"/>
        <v>27</v>
      </c>
      <c r="Y43" s="8" t="s">
        <v>276</v>
      </c>
      <c r="Z43" s="8">
        <v>11</v>
      </c>
    </row>
    <row r="44" spans="1:26" s="6" customFormat="1" ht="20.100000000000001" customHeight="1" x14ac:dyDescent="0.25">
      <c r="A44" s="19"/>
      <c r="B44" s="20"/>
      <c r="C44" s="20"/>
      <c r="D44" s="19"/>
      <c r="E44" s="20"/>
      <c r="F44" s="20"/>
      <c r="G44" s="21"/>
      <c r="H44" s="22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s="6" customFormat="1" ht="20.100000000000001" customHeight="1" x14ac:dyDescent="0.25">
      <c r="A45" s="8">
        <v>146</v>
      </c>
      <c r="B45" s="9" t="s">
        <v>61</v>
      </c>
      <c r="C45" s="9" t="s">
        <v>62</v>
      </c>
      <c r="D45" s="8">
        <v>169061</v>
      </c>
      <c r="E45" s="9" t="s">
        <v>11</v>
      </c>
      <c r="F45" s="9" t="s">
        <v>36</v>
      </c>
      <c r="G45" s="7"/>
      <c r="H45" s="16" t="s">
        <v>21</v>
      </c>
      <c r="I45" s="8">
        <v>1</v>
      </c>
      <c r="J45" s="8">
        <v>3</v>
      </c>
      <c r="K45" s="8">
        <v>0</v>
      </c>
      <c r="L45" s="8">
        <v>1</v>
      </c>
      <c r="M45" s="8">
        <v>1</v>
      </c>
      <c r="N45" s="8">
        <v>4</v>
      </c>
      <c r="O45" s="8">
        <v>2</v>
      </c>
      <c r="P45" s="8">
        <v>0</v>
      </c>
      <c r="Q45" s="8">
        <v>1</v>
      </c>
      <c r="R45" s="8">
        <v>5</v>
      </c>
      <c r="S45" s="8">
        <v>0</v>
      </c>
      <c r="T45" s="8">
        <v>3</v>
      </c>
      <c r="U45" s="8">
        <v>0</v>
      </c>
      <c r="V45" s="8">
        <v>0</v>
      </c>
      <c r="W45" s="8">
        <v>0</v>
      </c>
      <c r="X45" s="8">
        <f>SUM(I45:W45)</f>
        <v>21</v>
      </c>
      <c r="Y45" s="8" t="s">
        <v>271</v>
      </c>
      <c r="Z45" s="8">
        <v>20</v>
      </c>
    </row>
    <row r="46" spans="1:26" s="6" customFormat="1" ht="20.100000000000001" customHeight="1" x14ac:dyDescent="0.25">
      <c r="A46" s="8">
        <v>877</v>
      </c>
      <c r="B46" s="9" t="s">
        <v>168</v>
      </c>
      <c r="C46" s="9" t="s">
        <v>169</v>
      </c>
      <c r="D46" s="8">
        <v>195535</v>
      </c>
      <c r="E46" s="9" t="s">
        <v>141</v>
      </c>
      <c r="F46" s="9" t="s">
        <v>36</v>
      </c>
      <c r="G46" s="7"/>
      <c r="H46" s="16" t="s">
        <v>37</v>
      </c>
      <c r="I46" s="8">
        <v>5</v>
      </c>
      <c r="J46" s="8">
        <v>6</v>
      </c>
      <c r="K46" s="8">
        <v>2</v>
      </c>
      <c r="L46" s="8">
        <v>2</v>
      </c>
      <c r="M46" s="8">
        <v>3</v>
      </c>
      <c r="N46" s="8">
        <v>10</v>
      </c>
      <c r="O46" s="8">
        <v>2</v>
      </c>
      <c r="P46" s="8">
        <v>0</v>
      </c>
      <c r="Q46" s="8">
        <v>2</v>
      </c>
      <c r="R46" s="8">
        <v>13</v>
      </c>
      <c r="S46" s="8">
        <v>2</v>
      </c>
      <c r="T46" s="8">
        <v>15</v>
      </c>
      <c r="U46" s="8">
        <v>0</v>
      </c>
      <c r="V46" s="8">
        <v>0</v>
      </c>
      <c r="W46" s="8">
        <v>0</v>
      </c>
      <c r="X46" s="8">
        <f>SUM(I46:W46)</f>
        <v>62</v>
      </c>
      <c r="Y46" s="8" t="s">
        <v>272</v>
      </c>
      <c r="Z46" s="8">
        <v>17</v>
      </c>
    </row>
    <row r="47" spans="1:26" s="6" customFormat="1" ht="20.100000000000001" customHeight="1" x14ac:dyDescent="0.25">
      <c r="A47" s="8">
        <v>879</v>
      </c>
      <c r="B47" s="9" t="s">
        <v>172</v>
      </c>
      <c r="C47" s="9" t="s">
        <v>173</v>
      </c>
      <c r="D47" s="8">
        <v>195476</v>
      </c>
      <c r="E47" s="9" t="s">
        <v>141</v>
      </c>
      <c r="F47" s="9" t="s">
        <v>36</v>
      </c>
      <c r="G47" s="7"/>
      <c r="H47" s="16" t="s">
        <v>21</v>
      </c>
      <c r="I47" s="8">
        <v>0</v>
      </c>
      <c r="J47" s="8">
        <v>11</v>
      </c>
      <c r="K47" s="8">
        <v>5</v>
      </c>
      <c r="L47" s="8">
        <v>5</v>
      </c>
      <c r="M47" s="8">
        <v>9</v>
      </c>
      <c r="N47" s="8">
        <v>10</v>
      </c>
      <c r="O47" s="8">
        <v>8</v>
      </c>
      <c r="P47" s="8">
        <v>0</v>
      </c>
      <c r="Q47" s="8">
        <v>5</v>
      </c>
      <c r="R47" s="8">
        <v>15</v>
      </c>
      <c r="S47" s="8">
        <v>1</v>
      </c>
      <c r="T47" s="8">
        <v>8</v>
      </c>
      <c r="U47" s="8">
        <v>3</v>
      </c>
      <c r="V47" s="8">
        <v>0</v>
      </c>
      <c r="W47" s="8">
        <v>0</v>
      </c>
      <c r="X47" s="8">
        <f>SUM(I47:W47)</f>
        <v>80</v>
      </c>
      <c r="Y47" s="8" t="s">
        <v>273</v>
      </c>
      <c r="Z47" s="8">
        <v>15</v>
      </c>
    </row>
    <row r="48" spans="1:26" s="6" customFormat="1" ht="20.100000000000001" customHeight="1" x14ac:dyDescent="0.25">
      <c r="A48" s="8">
        <v>890</v>
      </c>
      <c r="B48" s="9" t="s">
        <v>200</v>
      </c>
      <c r="C48" s="9" t="s">
        <v>140</v>
      </c>
      <c r="D48" s="8">
        <v>303968</v>
      </c>
      <c r="E48" s="9" t="s">
        <v>141</v>
      </c>
      <c r="F48" s="9" t="s">
        <v>36</v>
      </c>
      <c r="G48" s="7"/>
      <c r="H48" s="16" t="s">
        <v>37</v>
      </c>
      <c r="I48" s="8" t="s">
        <v>269</v>
      </c>
      <c r="J48" s="8" t="s">
        <v>269</v>
      </c>
      <c r="K48" s="8" t="s">
        <v>269</v>
      </c>
      <c r="L48" s="8" t="s">
        <v>269</v>
      </c>
      <c r="M48" s="8" t="s">
        <v>269</v>
      </c>
      <c r="N48" s="8" t="s">
        <v>269</v>
      </c>
      <c r="O48" s="8" t="s">
        <v>269</v>
      </c>
      <c r="P48" s="8" t="s">
        <v>269</v>
      </c>
      <c r="Q48" s="8" t="s">
        <v>269</v>
      </c>
      <c r="R48" s="8" t="s">
        <v>269</v>
      </c>
      <c r="S48" s="8" t="s">
        <v>269</v>
      </c>
      <c r="T48" s="8" t="s">
        <v>269</v>
      </c>
      <c r="U48" s="8" t="s">
        <v>269</v>
      </c>
      <c r="V48" s="8" t="s">
        <v>269</v>
      </c>
      <c r="W48" s="8" t="s">
        <v>269</v>
      </c>
      <c r="X48" s="8" t="s">
        <v>269</v>
      </c>
      <c r="Y48" s="8" t="s">
        <v>269</v>
      </c>
      <c r="Z48" s="8" t="s">
        <v>269</v>
      </c>
    </row>
    <row r="49" spans="1:27" s="6" customFormat="1" ht="20.100000000000001" customHeight="1" x14ac:dyDescent="0.25">
      <c r="A49" s="8">
        <v>891</v>
      </c>
      <c r="B49" s="9" t="s">
        <v>201</v>
      </c>
      <c r="C49" s="9" t="s">
        <v>202</v>
      </c>
      <c r="D49" s="8">
        <v>305335</v>
      </c>
      <c r="E49" s="9" t="s">
        <v>11</v>
      </c>
      <c r="F49" s="9" t="s">
        <v>36</v>
      </c>
      <c r="G49" s="7"/>
      <c r="H49" s="16" t="s">
        <v>203</v>
      </c>
      <c r="I49" s="8" t="s">
        <v>269</v>
      </c>
      <c r="J49" s="8" t="s">
        <v>269</v>
      </c>
      <c r="K49" s="8" t="s">
        <v>269</v>
      </c>
      <c r="L49" s="8" t="s">
        <v>269</v>
      </c>
      <c r="M49" s="8" t="s">
        <v>269</v>
      </c>
      <c r="N49" s="8" t="s">
        <v>269</v>
      </c>
      <c r="O49" s="8" t="s">
        <v>269</v>
      </c>
      <c r="P49" s="8" t="s">
        <v>269</v>
      </c>
      <c r="Q49" s="8" t="s">
        <v>269</v>
      </c>
      <c r="R49" s="8" t="s">
        <v>269</v>
      </c>
      <c r="S49" s="8" t="s">
        <v>269</v>
      </c>
      <c r="T49" s="8" t="s">
        <v>269</v>
      </c>
      <c r="U49" s="8" t="s">
        <v>269</v>
      </c>
      <c r="V49" s="8" t="s">
        <v>269</v>
      </c>
      <c r="W49" s="8" t="s">
        <v>269</v>
      </c>
      <c r="X49" s="8" t="s">
        <v>269</v>
      </c>
      <c r="Y49" s="8" t="s">
        <v>269</v>
      </c>
      <c r="Z49" s="8" t="s">
        <v>269</v>
      </c>
    </row>
    <row r="50" spans="1:27" s="6" customFormat="1" ht="20.100000000000001" customHeight="1" x14ac:dyDescent="0.25">
      <c r="A50" s="8">
        <v>282</v>
      </c>
      <c r="B50" s="9" t="s">
        <v>31</v>
      </c>
      <c r="C50" s="9" t="s">
        <v>96</v>
      </c>
      <c r="D50" s="8">
        <v>301244</v>
      </c>
      <c r="E50" s="9" t="s">
        <v>11</v>
      </c>
      <c r="F50" s="9" t="s">
        <v>36</v>
      </c>
      <c r="G50" s="7"/>
      <c r="H50" s="16" t="s">
        <v>21</v>
      </c>
      <c r="I50" s="8" t="s">
        <v>267</v>
      </c>
      <c r="J50" s="8" t="s">
        <v>267</v>
      </c>
      <c r="K50" s="8" t="s">
        <v>267</v>
      </c>
      <c r="L50" s="8" t="s">
        <v>267</v>
      </c>
      <c r="M50" s="8" t="s">
        <v>267</v>
      </c>
      <c r="N50" s="8" t="s">
        <v>267</v>
      </c>
      <c r="O50" s="8" t="s">
        <v>267</v>
      </c>
      <c r="P50" s="8" t="s">
        <v>267</v>
      </c>
      <c r="Q50" s="8" t="s">
        <v>267</v>
      </c>
      <c r="R50" s="8" t="s">
        <v>267</v>
      </c>
      <c r="S50" s="8" t="s">
        <v>267</v>
      </c>
      <c r="T50" s="8" t="s">
        <v>267</v>
      </c>
      <c r="U50" s="8" t="s">
        <v>267</v>
      </c>
      <c r="V50" s="8" t="s">
        <v>267</v>
      </c>
      <c r="W50" s="8" t="s">
        <v>267</v>
      </c>
      <c r="X50" s="8" t="s">
        <v>267</v>
      </c>
      <c r="Y50" s="8" t="s">
        <v>267</v>
      </c>
      <c r="Z50" s="8" t="s">
        <v>267</v>
      </c>
      <c r="AA50" s="6" t="s">
        <v>71</v>
      </c>
    </row>
    <row r="51" spans="1:27" s="6" customFormat="1" ht="20.100000000000001" customHeight="1" x14ac:dyDescent="0.25">
      <c r="A51" s="19"/>
      <c r="B51" s="20"/>
      <c r="C51" s="20"/>
      <c r="D51" s="19"/>
      <c r="E51" s="20"/>
      <c r="F51" s="20"/>
      <c r="G51" s="21"/>
      <c r="H51" s="22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7" s="6" customFormat="1" ht="20.100000000000001" customHeight="1" x14ac:dyDescent="0.25">
      <c r="A52" s="8">
        <v>884</v>
      </c>
      <c r="B52" s="9" t="s">
        <v>40</v>
      </c>
      <c r="C52" s="9" t="s">
        <v>186</v>
      </c>
      <c r="D52" s="8">
        <v>89401</v>
      </c>
      <c r="E52" s="9" t="s">
        <v>187</v>
      </c>
      <c r="F52" s="9" t="s">
        <v>69</v>
      </c>
      <c r="G52" s="12"/>
      <c r="H52" s="16" t="s">
        <v>188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1</v>
      </c>
      <c r="P52" s="8">
        <v>0</v>
      </c>
      <c r="Q52" s="8">
        <v>0</v>
      </c>
      <c r="R52" s="8">
        <v>2</v>
      </c>
      <c r="S52" s="8">
        <v>2</v>
      </c>
      <c r="T52" s="8">
        <v>1</v>
      </c>
      <c r="U52" s="8">
        <v>0</v>
      </c>
      <c r="V52" s="8">
        <v>0</v>
      </c>
      <c r="W52" s="8">
        <v>0</v>
      </c>
      <c r="X52" s="8">
        <f t="shared" ref="X52:X57" si="4">SUM(I52:W52)</f>
        <v>6</v>
      </c>
      <c r="Y52" s="8" t="s">
        <v>271</v>
      </c>
      <c r="Z52" s="8"/>
    </row>
    <row r="53" spans="1:27" s="6" customFormat="1" ht="20.100000000000001" customHeight="1" x14ac:dyDescent="0.25">
      <c r="A53" s="8">
        <v>178</v>
      </c>
      <c r="B53" s="9" t="s">
        <v>14</v>
      </c>
      <c r="C53" s="9" t="s">
        <v>62</v>
      </c>
      <c r="D53" s="8">
        <v>107356</v>
      </c>
      <c r="E53" s="9" t="s">
        <v>11</v>
      </c>
      <c r="F53" s="9" t="s">
        <v>69</v>
      </c>
      <c r="G53" s="12"/>
      <c r="H53" s="16" t="s">
        <v>70</v>
      </c>
      <c r="I53" s="8">
        <v>1</v>
      </c>
      <c r="J53" s="8">
        <v>0</v>
      </c>
      <c r="K53" s="8">
        <v>1</v>
      </c>
      <c r="L53" s="8">
        <v>0</v>
      </c>
      <c r="M53" s="8">
        <v>3</v>
      </c>
      <c r="N53" s="8">
        <v>0</v>
      </c>
      <c r="O53" s="8">
        <v>0</v>
      </c>
      <c r="P53" s="8">
        <v>2</v>
      </c>
      <c r="Q53" s="8">
        <v>0</v>
      </c>
      <c r="R53" s="8">
        <v>0</v>
      </c>
      <c r="S53" s="8">
        <v>3</v>
      </c>
      <c r="T53" s="8">
        <v>0</v>
      </c>
      <c r="U53" s="8">
        <v>1</v>
      </c>
      <c r="V53" s="8">
        <v>0</v>
      </c>
      <c r="W53" s="8">
        <v>0</v>
      </c>
      <c r="X53" s="8">
        <f t="shared" si="4"/>
        <v>11</v>
      </c>
      <c r="Y53" s="8" t="s">
        <v>272</v>
      </c>
      <c r="Z53" s="8">
        <v>20</v>
      </c>
    </row>
    <row r="54" spans="1:27" s="6" customFormat="1" ht="20.100000000000001" customHeight="1" x14ac:dyDescent="0.25">
      <c r="A54" s="8">
        <v>296</v>
      </c>
      <c r="B54" s="9" t="s">
        <v>97</v>
      </c>
      <c r="C54" s="9" t="s">
        <v>98</v>
      </c>
      <c r="D54" s="8">
        <v>13724</v>
      </c>
      <c r="E54" s="9" t="s">
        <v>11</v>
      </c>
      <c r="F54" s="9" t="s">
        <v>69</v>
      </c>
      <c r="G54" s="12"/>
      <c r="H54" s="16" t="s">
        <v>99</v>
      </c>
      <c r="I54" s="8">
        <v>0</v>
      </c>
      <c r="J54" s="8">
        <v>0</v>
      </c>
      <c r="K54" s="8">
        <v>1</v>
      </c>
      <c r="L54" s="8">
        <v>0</v>
      </c>
      <c r="M54" s="8">
        <v>0</v>
      </c>
      <c r="N54" s="8">
        <v>1</v>
      </c>
      <c r="O54" s="8">
        <v>1</v>
      </c>
      <c r="P54" s="8">
        <v>1</v>
      </c>
      <c r="Q54" s="8">
        <v>0</v>
      </c>
      <c r="R54" s="8">
        <v>10</v>
      </c>
      <c r="S54" s="8">
        <v>0</v>
      </c>
      <c r="T54" s="8">
        <v>1</v>
      </c>
      <c r="U54" s="8">
        <v>0</v>
      </c>
      <c r="V54" s="8">
        <v>0</v>
      </c>
      <c r="W54" s="8">
        <v>0</v>
      </c>
      <c r="X54" s="8">
        <f t="shared" si="4"/>
        <v>15</v>
      </c>
      <c r="Y54" s="8" t="s">
        <v>273</v>
      </c>
      <c r="Z54" s="8">
        <v>17</v>
      </c>
    </row>
    <row r="55" spans="1:27" s="6" customFormat="1" ht="20.100000000000001" customHeight="1" x14ac:dyDescent="0.25">
      <c r="A55" s="8">
        <v>868</v>
      </c>
      <c r="B55" s="9" t="s">
        <v>142</v>
      </c>
      <c r="C55" s="9" t="s">
        <v>143</v>
      </c>
      <c r="D55" s="8">
        <v>29959</v>
      </c>
      <c r="E55" s="9" t="s">
        <v>144</v>
      </c>
      <c r="F55" s="9" t="s">
        <v>69</v>
      </c>
      <c r="G55" s="12"/>
      <c r="H55" s="16" t="s">
        <v>145</v>
      </c>
      <c r="I55" s="8">
        <v>0</v>
      </c>
      <c r="J55" s="8">
        <v>0</v>
      </c>
      <c r="K55" s="8">
        <v>0</v>
      </c>
      <c r="L55" s="8">
        <v>0</v>
      </c>
      <c r="M55" s="8">
        <v>3</v>
      </c>
      <c r="N55" s="8">
        <v>2</v>
      </c>
      <c r="O55" s="8">
        <v>0</v>
      </c>
      <c r="P55" s="8">
        <v>0</v>
      </c>
      <c r="Q55" s="8">
        <v>0</v>
      </c>
      <c r="R55" s="8">
        <v>4</v>
      </c>
      <c r="S55" s="8">
        <v>1</v>
      </c>
      <c r="T55" s="8">
        <v>8</v>
      </c>
      <c r="U55" s="8">
        <v>0</v>
      </c>
      <c r="V55" s="8">
        <v>0</v>
      </c>
      <c r="W55" s="8">
        <v>0</v>
      </c>
      <c r="X55" s="8">
        <f t="shared" si="4"/>
        <v>18</v>
      </c>
      <c r="Y55" s="8" t="s">
        <v>274</v>
      </c>
      <c r="Z55" s="8">
        <v>15</v>
      </c>
    </row>
    <row r="56" spans="1:27" s="6" customFormat="1" ht="20.100000000000001" customHeight="1" x14ac:dyDescent="0.25">
      <c r="A56" s="8">
        <v>895</v>
      </c>
      <c r="B56" s="9" t="s">
        <v>210</v>
      </c>
      <c r="C56" s="9" t="s">
        <v>211</v>
      </c>
      <c r="D56" s="8">
        <v>148724</v>
      </c>
      <c r="E56" s="9" t="s">
        <v>11</v>
      </c>
      <c r="F56" s="9" t="s">
        <v>69</v>
      </c>
      <c r="G56" s="12"/>
      <c r="H56" s="16" t="s">
        <v>145</v>
      </c>
      <c r="I56" s="8">
        <v>0</v>
      </c>
      <c r="J56" s="8">
        <v>0</v>
      </c>
      <c r="K56" s="8">
        <v>1</v>
      </c>
      <c r="L56" s="8">
        <v>0</v>
      </c>
      <c r="M56" s="8">
        <v>4</v>
      </c>
      <c r="N56" s="8">
        <v>0</v>
      </c>
      <c r="O56" s="8">
        <v>1</v>
      </c>
      <c r="P56" s="8">
        <v>0</v>
      </c>
      <c r="Q56" s="8">
        <v>0</v>
      </c>
      <c r="R56" s="8">
        <v>6</v>
      </c>
      <c r="S56" s="8">
        <v>3</v>
      </c>
      <c r="T56" s="8">
        <v>3</v>
      </c>
      <c r="U56" s="8">
        <v>5</v>
      </c>
      <c r="V56" s="8">
        <v>0</v>
      </c>
      <c r="W56" s="8">
        <v>0</v>
      </c>
      <c r="X56" s="8">
        <f t="shared" si="4"/>
        <v>23</v>
      </c>
      <c r="Y56" s="8" t="s">
        <v>275</v>
      </c>
      <c r="Z56" s="8">
        <v>13</v>
      </c>
    </row>
    <row r="57" spans="1:27" s="6" customFormat="1" ht="20.100000000000001" customHeight="1" x14ac:dyDescent="0.25">
      <c r="A57" s="8">
        <v>807</v>
      </c>
      <c r="B57" s="9" t="s">
        <v>235</v>
      </c>
      <c r="C57" s="9" t="s">
        <v>236</v>
      </c>
      <c r="D57" s="8">
        <v>19085</v>
      </c>
      <c r="E57" s="9" t="s">
        <v>11</v>
      </c>
      <c r="F57" s="9" t="s">
        <v>69</v>
      </c>
      <c r="G57" s="12"/>
      <c r="H57" s="16" t="s">
        <v>238</v>
      </c>
      <c r="I57" s="8">
        <v>2</v>
      </c>
      <c r="J57" s="8">
        <v>5</v>
      </c>
      <c r="K57" s="8">
        <v>1</v>
      </c>
      <c r="L57" s="8">
        <v>1</v>
      </c>
      <c r="M57" s="8">
        <v>5</v>
      </c>
      <c r="N57" s="8">
        <v>5</v>
      </c>
      <c r="O57" s="8">
        <v>2</v>
      </c>
      <c r="P57" s="8">
        <v>1</v>
      </c>
      <c r="Q57" s="8">
        <v>0</v>
      </c>
      <c r="R57" s="8">
        <v>13</v>
      </c>
      <c r="S57" s="8">
        <v>7</v>
      </c>
      <c r="T57" s="8">
        <v>2</v>
      </c>
      <c r="U57" s="8">
        <v>6</v>
      </c>
      <c r="V57" s="8">
        <v>0</v>
      </c>
      <c r="W57" s="8">
        <v>0</v>
      </c>
      <c r="X57" s="8">
        <f t="shared" si="4"/>
        <v>50</v>
      </c>
      <c r="Y57" s="8" t="s">
        <v>276</v>
      </c>
      <c r="Z57" s="8">
        <v>11</v>
      </c>
    </row>
    <row r="58" spans="1:27" s="6" customFormat="1" ht="20.100000000000001" customHeight="1" x14ac:dyDescent="0.25">
      <c r="A58" s="8">
        <v>871</v>
      </c>
      <c r="B58" s="9" t="s">
        <v>152</v>
      </c>
      <c r="C58" s="9" t="s">
        <v>153</v>
      </c>
      <c r="D58" s="8">
        <v>163608</v>
      </c>
      <c r="E58" s="9" t="s">
        <v>92</v>
      </c>
      <c r="F58" s="9" t="s">
        <v>69</v>
      </c>
      <c r="G58" s="12"/>
      <c r="H58" s="16" t="s">
        <v>154</v>
      </c>
      <c r="I58" s="8" t="s">
        <v>269</v>
      </c>
      <c r="J58" s="8" t="s">
        <v>269</v>
      </c>
      <c r="K58" s="8" t="s">
        <v>269</v>
      </c>
      <c r="L58" s="8" t="s">
        <v>269</v>
      </c>
      <c r="M58" s="8" t="s">
        <v>269</v>
      </c>
      <c r="N58" s="8" t="s">
        <v>269</v>
      </c>
      <c r="O58" s="8" t="s">
        <v>269</v>
      </c>
      <c r="P58" s="8" t="s">
        <v>269</v>
      </c>
      <c r="Q58" s="8" t="s">
        <v>269</v>
      </c>
      <c r="R58" s="8" t="s">
        <v>269</v>
      </c>
      <c r="S58" s="8" t="s">
        <v>269</v>
      </c>
      <c r="T58" s="8" t="s">
        <v>269</v>
      </c>
      <c r="U58" s="8" t="s">
        <v>269</v>
      </c>
      <c r="V58" s="8" t="s">
        <v>269</v>
      </c>
      <c r="W58" s="8" t="s">
        <v>269</v>
      </c>
      <c r="X58" s="8" t="s">
        <v>269</v>
      </c>
      <c r="Y58" s="8" t="s">
        <v>269</v>
      </c>
      <c r="Z58" s="8" t="s">
        <v>269</v>
      </c>
    </row>
    <row r="59" spans="1:27" s="6" customFormat="1" ht="20.100000000000001" customHeight="1" x14ac:dyDescent="0.25">
      <c r="A59" s="8">
        <v>887</v>
      </c>
      <c r="B59" s="9" t="s">
        <v>193</v>
      </c>
      <c r="C59" s="9" t="s">
        <v>59</v>
      </c>
      <c r="D59" s="8">
        <v>85586</v>
      </c>
      <c r="E59" s="9" t="s">
        <v>194</v>
      </c>
      <c r="F59" s="9" t="s">
        <v>69</v>
      </c>
      <c r="G59" s="12"/>
      <c r="H59" s="16" t="s">
        <v>195</v>
      </c>
      <c r="I59" s="8" t="s">
        <v>269</v>
      </c>
      <c r="J59" s="8" t="s">
        <v>269</v>
      </c>
      <c r="K59" s="8" t="s">
        <v>269</v>
      </c>
      <c r="L59" s="8" t="s">
        <v>269</v>
      </c>
      <c r="M59" s="8" t="s">
        <v>269</v>
      </c>
      <c r="N59" s="8" t="s">
        <v>269</v>
      </c>
      <c r="O59" s="8" t="s">
        <v>269</v>
      </c>
      <c r="P59" s="8" t="s">
        <v>269</v>
      </c>
      <c r="Q59" s="8" t="s">
        <v>269</v>
      </c>
      <c r="R59" s="8" t="s">
        <v>269</v>
      </c>
      <c r="S59" s="8" t="s">
        <v>269</v>
      </c>
      <c r="T59" s="8" t="s">
        <v>269</v>
      </c>
      <c r="U59" s="8" t="s">
        <v>269</v>
      </c>
      <c r="V59" s="8" t="s">
        <v>269</v>
      </c>
      <c r="W59" s="8" t="s">
        <v>269</v>
      </c>
      <c r="X59" s="8" t="s">
        <v>269</v>
      </c>
      <c r="Y59" s="8" t="s">
        <v>269</v>
      </c>
      <c r="Z59" s="8" t="s">
        <v>269</v>
      </c>
    </row>
    <row r="60" spans="1:27" s="6" customFormat="1" ht="20.100000000000001" customHeight="1" x14ac:dyDescent="0.25">
      <c r="A60" s="8">
        <v>806</v>
      </c>
      <c r="B60" s="9" t="s">
        <v>231</v>
      </c>
      <c r="C60" s="9" t="s">
        <v>232</v>
      </c>
      <c r="D60" s="8">
        <v>141469</v>
      </c>
      <c r="E60" s="9" t="s">
        <v>233</v>
      </c>
      <c r="F60" s="9" t="s">
        <v>69</v>
      </c>
      <c r="G60" s="12"/>
      <c r="H60" s="16" t="s">
        <v>234</v>
      </c>
      <c r="I60" s="8" t="s">
        <v>267</v>
      </c>
      <c r="J60" s="8" t="s">
        <v>267</v>
      </c>
      <c r="K60" s="8" t="s">
        <v>267</v>
      </c>
      <c r="L60" s="8" t="s">
        <v>267</v>
      </c>
      <c r="M60" s="8" t="s">
        <v>267</v>
      </c>
      <c r="N60" s="8" t="s">
        <v>267</v>
      </c>
      <c r="O60" s="8" t="s">
        <v>267</v>
      </c>
      <c r="P60" s="8" t="s">
        <v>267</v>
      </c>
      <c r="Q60" s="8" t="s">
        <v>267</v>
      </c>
      <c r="R60" s="8" t="s">
        <v>267</v>
      </c>
      <c r="S60" s="8" t="s">
        <v>267</v>
      </c>
      <c r="T60" s="8" t="s">
        <v>267</v>
      </c>
      <c r="U60" s="8" t="s">
        <v>267</v>
      </c>
      <c r="V60" s="8" t="s">
        <v>267</v>
      </c>
      <c r="W60" s="8" t="s">
        <v>267</v>
      </c>
      <c r="X60" s="8" t="s">
        <v>267</v>
      </c>
      <c r="Y60" s="8" t="s">
        <v>267</v>
      </c>
      <c r="Z60" s="8" t="s">
        <v>267</v>
      </c>
    </row>
    <row r="61" spans="1:27" s="6" customFormat="1" ht="20.100000000000001" customHeight="1" x14ac:dyDescent="0.25">
      <c r="A61" s="19"/>
      <c r="B61" s="20"/>
      <c r="C61" s="20"/>
      <c r="D61" s="19"/>
      <c r="E61" s="20"/>
      <c r="F61" s="20"/>
      <c r="G61" s="21"/>
      <c r="H61" s="22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7" s="6" customFormat="1" ht="20.100000000000001" customHeight="1" x14ac:dyDescent="0.25">
      <c r="A62" s="8">
        <v>174</v>
      </c>
      <c r="B62" s="9" t="s">
        <v>65</v>
      </c>
      <c r="C62" s="9" t="s">
        <v>66</v>
      </c>
      <c r="D62" s="8">
        <v>107604</v>
      </c>
      <c r="E62" s="9" t="s">
        <v>11</v>
      </c>
      <c r="F62" s="9" t="s">
        <v>67</v>
      </c>
      <c r="G62" s="7"/>
      <c r="H62" s="16" t="s">
        <v>68</v>
      </c>
      <c r="I62" s="8">
        <v>0</v>
      </c>
      <c r="J62" s="8">
        <v>8</v>
      </c>
      <c r="K62" s="8">
        <v>0</v>
      </c>
      <c r="L62" s="8">
        <v>2</v>
      </c>
      <c r="M62" s="8">
        <v>5</v>
      </c>
      <c r="N62" s="8">
        <v>8</v>
      </c>
      <c r="O62" s="8">
        <v>8</v>
      </c>
      <c r="P62" s="8">
        <v>0</v>
      </c>
      <c r="Q62" s="8">
        <v>0</v>
      </c>
      <c r="R62" s="8">
        <v>7</v>
      </c>
      <c r="S62" s="8">
        <v>2</v>
      </c>
      <c r="T62" s="8">
        <v>8</v>
      </c>
      <c r="U62" s="8">
        <v>0</v>
      </c>
      <c r="V62" s="8">
        <v>3</v>
      </c>
      <c r="W62" s="8">
        <v>0</v>
      </c>
      <c r="X62" s="8">
        <f>SUM(I62:W62)</f>
        <v>51</v>
      </c>
      <c r="Y62" s="8" t="s">
        <v>271</v>
      </c>
      <c r="Z62" s="8">
        <v>20</v>
      </c>
    </row>
    <row r="63" spans="1:27" s="6" customFormat="1" ht="20.100000000000001" customHeight="1" x14ac:dyDescent="0.25">
      <c r="A63" s="8">
        <v>880</v>
      </c>
      <c r="B63" s="9" t="s">
        <v>29</v>
      </c>
      <c r="C63" s="9" t="s">
        <v>174</v>
      </c>
      <c r="D63" s="8">
        <v>75121</v>
      </c>
      <c r="E63" s="9" t="s">
        <v>175</v>
      </c>
      <c r="F63" s="9" t="s">
        <v>67</v>
      </c>
      <c r="G63" s="7"/>
      <c r="H63" s="16" t="s">
        <v>176</v>
      </c>
      <c r="I63" s="8">
        <v>0</v>
      </c>
      <c r="J63" s="8">
        <v>11</v>
      </c>
      <c r="K63" s="8">
        <v>15</v>
      </c>
      <c r="L63" s="8">
        <v>1</v>
      </c>
      <c r="M63" s="8">
        <v>5</v>
      </c>
      <c r="N63" s="8">
        <v>5</v>
      </c>
      <c r="O63" s="8">
        <v>6</v>
      </c>
      <c r="P63" s="8">
        <v>0</v>
      </c>
      <c r="Q63" s="8">
        <v>2</v>
      </c>
      <c r="R63" s="8">
        <v>11</v>
      </c>
      <c r="S63" s="8">
        <v>1</v>
      </c>
      <c r="T63" s="8">
        <v>8</v>
      </c>
      <c r="U63" s="8">
        <v>2</v>
      </c>
      <c r="V63" s="8">
        <v>1</v>
      </c>
      <c r="W63" s="8">
        <v>0</v>
      </c>
      <c r="X63" s="8">
        <f>SUM(I63:W63)</f>
        <v>68</v>
      </c>
      <c r="Y63" s="8" t="s">
        <v>272</v>
      </c>
      <c r="Z63" s="8"/>
    </row>
    <row r="64" spans="1:27" s="6" customFormat="1" ht="20.100000000000001" customHeight="1" x14ac:dyDescent="0.25">
      <c r="A64" s="19"/>
      <c r="B64" s="20"/>
      <c r="C64" s="20"/>
      <c r="D64" s="19"/>
      <c r="E64" s="20"/>
      <c r="F64" s="20"/>
      <c r="G64" s="21"/>
      <c r="H64" s="22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7" s="6" customFormat="1" ht="20.100000000000001" customHeight="1" x14ac:dyDescent="0.25">
      <c r="A65" s="8">
        <v>24</v>
      </c>
      <c r="B65" s="9" t="s">
        <v>14</v>
      </c>
      <c r="C65" s="9" t="s">
        <v>15</v>
      </c>
      <c r="D65" s="8">
        <v>177394</v>
      </c>
      <c r="E65" s="9" t="s">
        <v>11</v>
      </c>
      <c r="F65" s="10" t="s">
        <v>16</v>
      </c>
      <c r="G65" s="11"/>
      <c r="H65" s="16" t="s">
        <v>17</v>
      </c>
      <c r="I65" s="8">
        <v>0</v>
      </c>
      <c r="J65" s="8">
        <v>0</v>
      </c>
      <c r="K65" s="8">
        <v>0</v>
      </c>
      <c r="L65" s="8">
        <v>0</v>
      </c>
      <c r="M65" s="8">
        <v>1</v>
      </c>
      <c r="N65" s="8">
        <v>0</v>
      </c>
      <c r="O65" s="8">
        <v>0</v>
      </c>
      <c r="P65" s="8">
        <v>0</v>
      </c>
      <c r="Q65" s="8">
        <v>0</v>
      </c>
      <c r="R65" s="8">
        <v>8</v>
      </c>
      <c r="S65" s="8">
        <v>0</v>
      </c>
      <c r="T65" s="8">
        <v>0</v>
      </c>
      <c r="U65" s="8">
        <v>0</v>
      </c>
      <c r="V65" s="8">
        <v>0</v>
      </c>
      <c r="W65" s="8">
        <v>1</v>
      </c>
      <c r="X65" s="8">
        <f>SUM(I65:W65)</f>
        <v>10</v>
      </c>
      <c r="Y65" s="8" t="s">
        <v>271</v>
      </c>
      <c r="Z65" s="8">
        <v>20</v>
      </c>
    </row>
    <row r="66" spans="1:27" s="6" customFormat="1" ht="20.100000000000001" customHeight="1" x14ac:dyDescent="0.25">
      <c r="A66" s="8">
        <v>500</v>
      </c>
      <c r="B66" s="9" t="s">
        <v>127</v>
      </c>
      <c r="C66" s="9" t="s">
        <v>128</v>
      </c>
      <c r="D66" s="8">
        <v>10955</v>
      </c>
      <c r="E66" s="9" t="s">
        <v>11</v>
      </c>
      <c r="F66" s="9" t="s">
        <v>16</v>
      </c>
      <c r="G66" s="11"/>
      <c r="H66" s="16" t="s">
        <v>129</v>
      </c>
      <c r="I66" s="8" t="s">
        <v>269</v>
      </c>
      <c r="J66" s="8" t="s">
        <v>269</v>
      </c>
      <c r="K66" s="8" t="s">
        <v>269</v>
      </c>
      <c r="L66" s="8" t="s">
        <v>269</v>
      </c>
      <c r="M66" s="8" t="s">
        <v>269</v>
      </c>
      <c r="N66" s="8" t="s">
        <v>269</v>
      </c>
      <c r="O66" s="8" t="s">
        <v>269</v>
      </c>
      <c r="P66" s="8" t="s">
        <v>269</v>
      </c>
      <c r="Q66" s="8" t="s">
        <v>269</v>
      </c>
      <c r="R66" s="8" t="s">
        <v>269</v>
      </c>
      <c r="S66" s="8" t="s">
        <v>269</v>
      </c>
      <c r="T66" s="8" t="s">
        <v>269</v>
      </c>
      <c r="U66" s="8" t="s">
        <v>269</v>
      </c>
      <c r="V66" s="8" t="s">
        <v>269</v>
      </c>
      <c r="W66" s="8" t="s">
        <v>269</v>
      </c>
      <c r="X66" s="8" t="s">
        <v>269</v>
      </c>
      <c r="Y66" s="8" t="s">
        <v>269</v>
      </c>
      <c r="Z66" s="8" t="s">
        <v>269</v>
      </c>
      <c r="AA66" s="6" t="s">
        <v>71</v>
      </c>
    </row>
    <row r="67" spans="1:27" s="6" customFormat="1" ht="20.100000000000001" customHeight="1" x14ac:dyDescent="0.25">
      <c r="A67" s="19"/>
      <c r="B67" s="20"/>
      <c r="C67" s="20"/>
      <c r="D67" s="19"/>
      <c r="E67" s="20"/>
      <c r="F67" s="20"/>
      <c r="G67" s="21"/>
      <c r="H67" s="22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7" s="6" customFormat="1" ht="20.100000000000001" customHeight="1" x14ac:dyDescent="0.25">
      <c r="A68" s="8">
        <v>802</v>
      </c>
      <c r="B68" s="9" t="s">
        <v>222</v>
      </c>
      <c r="C68" s="9" t="s">
        <v>223</v>
      </c>
      <c r="D68" s="8">
        <v>14746</v>
      </c>
      <c r="E68" s="9" t="s">
        <v>11</v>
      </c>
      <c r="F68" s="9" t="s">
        <v>52</v>
      </c>
      <c r="G68" s="7" t="s">
        <v>53</v>
      </c>
      <c r="H68" s="16" t="s">
        <v>126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1</v>
      </c>
      <c r="O68" s="8">
        <v>1</v>
      </c>
      <c r="P68" s="8">
        <v>3</v>
      </c>
      <c r="Q68" s="8">
        <v>0</v>
      </c>
      <c r="R68" s="8">
        <v>6</v>
      </c>
      <c r="S68" s="8">
        <v>0</v>
      </c>
      <c r="T68" s="8">
        <v>7</v>
      </c>
      <c r="U68" s="8">
        <v>0</v>
      </c>
      <c r="V68" s="8">
        <v>0</v>
      </c>
      <c r="W68" s="8">
        <v>0</v>
      </c>
      <c r="X68" s="8">
        <f t="shared" ref="X68:X75" si="5">SUM(I68:W68)</f>
        <v>18</v>
      </c>
      <c r="Y68" s="8" t="s">
        <v>271</v>
      </c>
      <c r="Z68" s="8">
        <v>20</v>
      </c>
    </row>
    <row r="69" spans="1:27" s="6" customFormat="1" ht="20.100000000000001" customHeight="1" x14ac:dyDescent="0.25">
      <c r="A69" s="8">
        <v>892</v>
      </c>
      <c r="B69" s="9" t="s">
        <v>29</v>
      </c>
      <c r="C69" s="9" t="s">
        <v>204</v>
      </c>
      <c r="D69" s="8">
        <v>8130</v>
      </c>
      <c r="E69" s="9" t="s">
        <v>144</v>
      </c>
      <c r="F69" s="9" t="s">
        <v>52</v>
      </c>
      <c r="G69" s="7" t="s">
        <v>53</v>
      </c>
      <c r="H69" s="16" t="s">
        <v>54</v>
      </c>
      <c r="I69" s="8">
        <v>0</v>
      </c>
      <c r="J69" s="8">
        <v>1</v>
      </c>
      <c r="K69" s="8">
        <v>0</v>
      </c>
      <c r="L69" s="8">
        <v>1</v>
      </c>
      <c r="M69" s="8">
        <v>1</v>
      </c>
      <c r="N69" s="8">
        <v>2</v>
      </c>
      <c r="O69" s="8">
        <v>4</v>
      </c>
      <c r="P69" s="8">
        <v>1</v>
      </c>
      <c r="Q69" s="8">
        <v>0</v>
      </c>
      <c r="R69" s="8">
        <v>10</v>
      </c>
      <c r="S69" s="8">
        <v>0</v>
      </c>
      <c r="T69" s="8">
        <v>7</v>
      </c>
      <c r="U69" s="8">
        <v>0</v>
      </c>
      <c r="V69" s="8">
        <v>0</v>
      </c>
      <c r="W69" s="8">
        <v>0</v>
      </c>
      <c r="X69" s="8">
        <f t="shared" si="5"/>
        <v>27</v>
      </c>
      <c r="Y69" s="8" t="s">
        <v>272</v>
      </c>
      <c r="Z69" s="8">
        <v>17</v>
      </c>
    </row>
    <row r="70" spans="1:27" s="6" customFormat="1" ht="20.100000000000001" customHeight="1" x14ac:dyDescent="0.25">
      <c r="A70" s="8">
        <v>800</v>
      </c>
      <c r="B70" s="9" t="s">
        <v>59</v>
      </c>
      <c r="C70" s="9" t="s">
        <v>219</v>
      </c>
      <c r="D70" s="8">
        <v>156826</v>
      </c>
      <c r="E70" s="9" t="s">
        <v>144</v>
      </c>
      <c r="F70" s="9" t="s">
        <v>52</v>
      </c>
      <c r="G70" s="7" t="s">
        <v>53</v>
      </c>
      <c r="H70" s="16" t="s">
        <v>21</v>
      </c>
      <c r="I70" s="8">
        <v>0</v>
      </c>
      <c r="J70" s="8">
        <v>5</v>
      </c>
      <c r="K70" s="8">
        <v>0</v>
      </c>
      <c r="L70" s="8">
        <v>2</v>
      </c>
      <c r="M70" s="8">
        <v>1</v>
      </c>
      <c r="N70" s="8">
        <v>3</v>
      </c>
      <c r="O70" s="8">
        <v>0</v>
      </c>
      <c r="P70" s="8">
        <v>5</v>
      </c>
      <c r="Q70" s="8">
        <v>0</v>
      </c>
      <c r="R70" s="8">
        <v>9</v>
      </c>
      <c r="S70" s="8">
        <v>0</v>
      </c>
      <c r="T70" s="8">
        <v>9</v>
      </c>
      <c r="U70" s="8">
        <v>0</v>
      </c>
      <c r="V70" s="8">
        <v>0</v>
      </c>
      <c r="W70" s="8">
        <v>0</v>
      </c>
      <c r="X70" s="8">
        <f t="shared" si="5"/>
        <v>34</v>
      </c>
      <c r="Y70" s="8" t="s">
        <v>273</v>
      </c>
      <c r="Z70" s="8">
        <v>15</v>
      </c>
    </row>
    <row r="71" spans="1:27" s="6" customFormat="1" ht="20.100000000000001" customHeight="1" x14ac:dyDescent="0.25">
      <c r="A71" s="8">
        <v>870</v>
      </c>
      <c r="B71" s="9" t="s">
        <v>14</v>
      </c>
      <c r="C71" s="9" t="s">
        <v>151</v>
      </c>
      <c r="D71" s="8">
        <v>54406</v>
      </c>
      <c r="E71" s="9" t="s">
        <v>144</v>
      </c>
      <c r="F71" s="9" t="s">
        <v>52</v>
      </c>
      <c r="G71" s="7" t="s">
        <v>53</v>
      </c>
      <c r="H71" s="16" t="s">
        <v>138</v>
      </c>
      <c r="I71" s="8">
        <v>0</v>
      </c>
      <c r="J71" s="8">
        <v>2</v>
      </c>
      <c r="K71" s="8">
        <v>0</v>
      </c>
      <c r="L71" s="8">
        <v>2</v>
      </c>
      <c r="M71" s="8">
        <v>1</v>
      </c>
      <c r="N71" s="8">
        <v>3</v>
      </c>
      <c r="O71" s="8">
        <v>2</v>
      </c>
      <c r="P71" s="8">
        <v>8</v>
      </c>
      <c r="Q71" s="8">
        <v>0</v>
      </c>
      <c r="R71" s="8">
        <v>9</v>
      </c>
      <c r="S71" s="8">
        <v>0</v>
      </c>
      <c r="T71" s="8">
        <v>9</v>
      </c>
      <c r="U71" s="8">
        <v>0</v>
      </c>
      <c r="V71" s="8">
        <v>0</v>
      </c>
      <c r="W71" s="8">
        <v>0</v>
      </c>
      <c r="X71" s="8">
        <f t="shared" si="5"/>
        <v>36</v>
      </c>
      <c r="Y71" s="8" t="s">
        <v>274</v>
      </c>
      <c r="Z71" s="8">
        <v>13</v>
      </c>
    </row>
    <row r="72" spans="1:27" s="6" customFormat="1" ht="20.100000000000001" customHeight="1" x14ac:dyDescent="0.25">
      <c r="A72" s="8">
        <v>873</v>
      </c>
      <c r="B72" s="9" t="s">
        <v>158</v>
      </c>
      <c r="C72" s="9" t="s">
        <v>159</v>
      </c>
      <c r="D72" s="8">
        <v>300313</v>
      </c>
      <c r="E72" s="9" t="s">
        <v>144</v>
      </c>
      <c r="F72" s="9" t="s">
        <v>52</v>
      </c>
      <c r="G72" s="7" t="s">
        <v>53</v>
      </c>
      <c r="H72" s="16" t="s">
        <v>160</v>
      </c>
      <c r="I72" s="8">
        <v>0</v>
      </c>
      <c r="J72" s="8">
        <v>9</v>
      </c>
      <c r="K72" s="8">
        <v>0</v>
      </c>
      <c r="L72" s="8">
        <v>1</v>
      </c>
      <c r="M72" s="8">
        <v>0</v>
      </c>
      <c r="N72" s="8">
        <v>6</v>
      </c>
      <c r="O72" s="8">
        <v>3</v>
      </c>
      <c r="P72" s="8">
        <v>5</v>
      </c>
      <c r="Q72" s="8">
        <v>0</v>
      </c>
      <c r="R72" s="8">
        <v>9</v>
      </c>
      <c r="S72" s="8">
        <v>0</v>
      </c>
      <c r="T72" s="8">
        <v>7</v>
      </c>
      <c r="U72" s="8">
        <v>0</v>
      </c>
      <c r="V72" s="8">
        <v>0</v>
      </c>
      <c r="W72" s="8">
        <v>0</v>
      </c>
      <c r="X72" s="8">
        <f t="shared" si="5"/>
        <v>40</v>
      </c>
      <c r="Y72" s="8" t="s">
        <v>275</v>
      </c>
      <c r="Z72" s="8">
        <v>11</v>
      </c>
    </row>
    <row r="73" spans="1:27" s="6" customFormat="1" ht="20.100000000000001" customHeight="1" x14ac:dyDescent="0.25">
      <c r="A73" s="8">
        <v>109</v>
      </c>
      <c r="B73" s="9" t="s">
        <v>50</v>
      </c>
      <c r="C73" s="9" t="s">
        <v>51</v>
      </c>
      <c r="D73" s="8">
        <v>198403</v>
      </c>
      <c r="E73" s="9" t="s">
        <v>11</v>
      </c>
      <c r="F73" s="9" t="s">
        <v>52</v>
      </c>
      <c r="G73" s="7" t="s">
        <v>53</v>
      </c>
      <c r="H73" s="16" t="s">
        <v>54</v>
      </c>
      <c r="I73" s="8">
        <v>0</v>
      </c>
      <c r="J73" s="8">
        <v>2</v>
      </c>
      <c r="K73" s="8">
        <v>0</v>
      </c>
      <c r="L73" s="8">
        <v>2</v>
      </c>
      <c r="M73" s="8">
        <v>0</v>
      </c>
      <c r="N73" s="8">
        <v>9</v>
      </c>
      <c r="O73" s="8">
        <v>4</v>
      </c>
      <c r="P73" s="8">
        <v>10</v>
      </c>
      <c r="Q73" s="8">
        <v>0</v>
      </c>
      <c r="R73" s="8">
        <v>11</v>
      </c>
      <c r="S73" s="8">
        <v>0</v>
      </c>
      <c r="T73" s="8">
        <v>10</v>
      </c>
      <c r="U73" s="8">
        <v>0</v>
      </c>
      <c r="V73" s="8">
        <v>0</v>
      </c>
      <c r="W73" s="8">
        <v>0</v>
      </c>
      <c r="X73" s="8">
        <f t="shared" si="5"/>
        <v>48</v>
      </c>
      <c r="Y73" s="8" t="s">
        <v>276</v>
      </c>
      <c r="Z73" s="8">
        <v>10</v>
      </c>
    </row>
    <row r="74" spans="1:27" s="6" customFormat="1" ht="20.100000000000001" customHeight="1" x14ac:dyDescent="0.25">
      <c r="A74" s="8">
        <v>804</v>
      </c>
      <c r="B74" s="9" t="s">
        <v>226</v>
      </c>
      <c r="C74" s="9" t="s">
        <v>137</v>
      </c>
      <c r="D74" s="8">
        <v>106149</v>
      </c>
      <c r="E74" s="9" t="s">
        <v>11</v>
      </c>
      <c r="F74" s="9" t="s">
        <v>52</v>
      </c>
      <c r="G74" s="7" t="s">
        <v>53</v>
      </c>
      <c r="H74" s="16" t="s">
        <v>227</v>
      </c>
      <c r="I74" s="8">
        <v>0</v>
      </c>
      <c r="J74" s="8">
        <v>8</v>
      </c>
      <c r="K74" s="8">
        <v>1</v>
      </c>
      <c r="L74" s="8">
        <v>3</v>
      </c>
      <c r="M74" s="8">
        <v>0</v>
      </c>
      <c r="N74" s="8">
        <v>5</v>
      </c>
      <c r="O74" s="8">
        <v>8</v>
      </c>
      <c r="P74" s="8">
        <v>7</v>
      </c>
      <c r="Q74" s="8">
        <v>0</v>
      </c>
      <c r="R74" s="8">
        <v>9</v>
      </c>
      <c r="S74" s="8">
        <v>0</v>
      </c>
      <c r="T74" s="8">
        <v>8</v>
      </c>
      <c r="U74" s="8">
        <v>0</v>
      </c>
      <c r="V74" s="8">
        <v>0</v>
      </c>
      <c r="W74" s="8">
        <v>0</v>
      </c>
      <c r="X74" s="8">
        <f t="shared" si="5"/>
        <v>49</v>
      </c>
      <c r="Y74" s="8" t="s">
        <v>277</v>
      </c>
      <c r="Z74" s="8">
        <v>9</v>
      </c>
    </row>
    <row r="75" spans="1:27" s="6" customFormat="1" ht="20.100000000000001" customHeight="1" x14ac:dyDescent="0.25">
      <c r="A75" s="8">
        <v>395</v>
      </c>
      <c r="B75" s="9" t="s">
        <v>116</v>
      </c>
      <c r="C75" s="9" t="s">
        <v>117</v>
      </c>
      <c r="D75" s="8">
        <v>204244</v>
      </c>
      <c r="E75" s="9" t="s">
        <v>11</v>
      </c>
      <c r="F75" s="9" t="s">
        <v>52</v>
      </c>
      <c r="G75" s="7" t="s">
        <v>53</v>
      </c>
      <c r="H75" s="16" t="s">
        <v>85</v>
      </c>
      <c r="I75" s="8">
        <v>3</v>
      </c>
      <c r="J75" s="8">
        <v>9</v>
      </c>
      <c r="K75" s="8">
        <v>5</v>
      </c>
      <c r="L75" s="8">
        <v>6</v>
      </c>
      <c r="M75" s="8">
        <v>3</v>
      </c>
      <c r="N75" s="8">
        <v>10</v>
      </c>
      <c r="O75" s="8">
        <v>4</v>
      </c>
      <c r="P75" s="8">
        <v>11</v>
      </c>
      <c r="Q75" s="8">
        <v>9</v>
      </c>
      <c r="R75" s="8">
        <v>13</v>
      </c>
      <c r="S75" s="8">
        <v>0</v>
      </c>
      <c r="T75" s="8">
        <v>9</v>
      </c>
      <c r="U75" s="8">
        <v>0</v>
      </c>
      <c r="V75" s="8">
        <v>0</v>
      </c>
      <c r="W75" s="8">
        <v>0</v>
      </c>
      <c r="X75" s="8">
        <f t="shared" si="5"/>
        <v>82</v>
      </c>
      <c r="Y75" s="8" t="s">
        <v>278</v>
      </c>
      <c r="Z75" s="8">
        <v>8</v>
      </c>
    </row>
    <row r="76" spans="1:27" s="6" customFormat="1" ht="20.100000000000001" customHeight="1" x14ac:dyDescent="0.25">
      <c r="A76" s="8">
        <v>325</v>
      </c>
      <c r="B76" s="9" t="s">
        <v>102</v>
      </c>
      <c r="C76" s="9" t="s">
        <v>103</v>
      </c>
      <c r="D76" s="8">
        <v>305076</v>
      </c>
      <c r="E76" s="9" t="s">
        <v>11</v>
      </c>
      <c r="F76" s="9" t="s">
        <v>52</v>
      </c>
      <c r="G76" s="7" t="s">
        <v>53</v>
      </c>
      <c r="H76" s="16" t="s">
        <v>104</v>
      </c>
      <c r="I76" s="8" t="s">
        <v>269</v>
      </c>
      <c r="J76" s="8" t="s">
        <v>269</v>
      </c>
      <c r="K76" s="8" t="s">
        <v>269</v>
      </c>
      <c r="L76" s="8" t="s">
        <v>269</v>
      </c>
      <c r="M76" s="8" t="s">
        <v>269</v>
      </c>
      <c r="N76" s="8" t="s">
        <v>269</v>
      </c>
      <c r="O76" s="8" t="s">
        <v>269</v>
      </c>
      <c r="P76" s="8" t="s">
        <v>269</v>
      </c>
      <c r="Q76" s="8" t="s">
        <v>269</v>
      </c>
      <c r="R76" s="8" t="s">
        <v>269</v>
      </c>
      <c r="S76" s="8" t="s">
        <v>269</v>
      </c>
      <c r="T76" s="8" t="s">
        <v>269</v>
      </c>
      <c r="U76" s="8" t="s">
        <v>269</v>
      </c>
      <c r="V76" s="8" t="s">
        <v>269</v>
      </c>
      <c r="W76" s="8" t="s">
        <v>269</v>
      </c>
      <c r="X76" s="8" t="s">
        <v>269</v>
      </c>
      <c r="Y76" s="8" t="s">
        <v>269</v>
      </c>
      <c r="Z76" s="8" t="s">
        <v>269</v>
      </c>
      <c r="AA76" s="6" t="s">
        <v>71</v>
      </c>
    </row>
    <row r="77" spans="1:27" s="6" customFormat="1" ht="20.100000000000001" customHeight="1" x14ac:dyDescent="0.25">
      <c r="A77" s="19"/>
      <c r="B77" s="20"/>
      <c r="C77" s="20"/>
      <c r="D77" s="19"/>
      <c r="E77" s="20"/>
      <c r="F77" s="20"/>
      <c r="G77" s="21"/>
      <c r="H77" s="22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7" s="6" customFormat="1" ht="20.100000000000001" customHeight="1" x14ac:dyDescent="0.25">
      <c r="A78" s="8">
        <v>23</v>
      </c>
      <c r="B78" s="9" t="s">
        <v>9</v>
      </c>
      <c r="C78" s="9" t="s">
        <v>10</v>
      </c>
      <c r="D78" s="8">
        <v>21708</v>
      </c>
      <c r="E78" s="9" t="s">
        <v>11</v>
      </c>
      <c r="F78" s="9" t="s">
        <v>12</v>
      </c>
      <c r="G78" s="7"/>
      <c r="H78" s="16" t="s">
        <v>13</v>
      </c>
      <c r="I78" s="8">
        <v>0</v>
      </c>
      <c r="J78" s="8">
        <v>1</v>
      </c>
      <c r="K78" s="8">
        <v>0</v>
      </c>
      <c r="L78" s="8">
        <v>0</v>
      </c>
      <c r="M78" s="8">
        <v>0</v>
      </c>
      <c r="N78" s="8">
        <v>0</v>
      </c>
      <c r="O78" s="8">
        <v>6</v>
      </c>
      <c r="P78" s="8">
        <v>0</v>
      </c>
      <c r="Q78" s="8">
        <v>1</v>
      </c>
      <c r="R78" s="8">
        <v>11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f>SUM(I78:W78)</f>
        <v>19</v>
      </c>
      <c r="Y78" s="8" t="s">
        <v>271</v>
      </c>
      <c r="Z78" s="8">
        <v>20</v>
      </c>
    </row>
    <row r="79" spans="1:27" s="6" customFormat="1" ht="20.100000000000001" customHeight="1" x14ac:dyDescent="0.25">
      <c r="A79" s="8">
        <v>225</v>
      </c>
      <c r="B79" s="9" t="s">
        <v>87</v>
      </c>
      <c r="C79" s="9" t="s">
        <v>88</v>
      </c>
      <c r="D79" s="8">
        <v>54396</v>
      </c>
      <c r="E79" s="9" t="s">
        <v>11</v>
      </c>
      <c r="F79" s="9" t="s">
        <v>12</v>
      </c>
      <c r="G79" s="7"/>
      <c r="H79" s="16" t="s">
        <v>89</v>
      </c>
      <c r="I79" s="8">
        <v>0</v>
      </c>
      <c r="J79" s="8">
        <v>1</v>
      </c>
      <c r="K79" s="8">
        <v>0</v>
      </c>
      <c r="L79" s="8">
        <v>5</v>
      </c>
      <c r="M79" s="8">
        <v>0</v>
      </c>
      <c r="N79" s="8">
        <v>6</v>
      </c>
      <c r="O79" s="8">
        <v>2</v>
      </c>
      <c r="P79" s="8">
        <v>0</v>
      </c>
      <c r="Q79" s="8">
        <v>0</v>
      </c>
      <c r="R79" s="8">
        <v>1</v>
      </c>
      <c r="S79" s="8">
        <v>1</v>
      </c>
      <c r="T79" s="8">
        <v>4</v>
      </c>
      <c r="U79" s="8">
        <v>0</v>
      </c>
      <c r="V79" s="8">
        <v>0</v>
      </c>
      <c r="W79" s="8">
        <v>1</v>
      </c>
      <c r="X79" s="8">
        <f>SUM(I79:W79)</f>
        <v>21</v>
      </c>
      <c r="Y79" s="8" t="s">
        <v>272</v>
      </c>
      <c r="Z79" s="8">
        <v>17</v>
      </c>
    </row>
    <row r="80" spans="1:27" s="6" customFormat="1" ht="20.100000000000001" customHeight="1" x14ac:dyDescent="0.25">
      <c r="A80" s="19"/>
      <c r="B80" s="20"/>
      <c r="C80" s="20"/>
      <c r="D80" s="19"/>
      <c r="E80" s="20"/>
      <c r="F80" s="20"/>
      <c r="G80" s="21"/>
      <c r="H80" s="22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s="6" customFormat="1" ht="20.100000000000001" customHeight="1" x14ac:dyDescent="0.25">
      <c r="A81" s="8">
        <v>341</v>
      </c>
      <c r="B81" s="9" t="s">
        <v>87</v>
      </c>
      <c r="C81" s="9" t="s">
        <v>105</v>
      </c>
      <c r="D81" s="8">
        <v>214714</v>
      </c>
      <c r="E81" s="9" t="s">
        <v>11</v>
      </c>
      <c r="F81" s="9" t="s">
        <v>268</v>
      </c>
      <c r="G81" s="11"/>
      <c r="H81" s="16" t="s">
        <v>106</v>
      </c>
      <c r="I81" s="8">
        <v>0</v>
      </c>
      <c r="J81" s="8">
        <v>0</v>
      </c>
      <c r="K81" s="8">
        <v>5</v>
      </c>
      <c r="L81" s="8">
        <v>0</v>
      </c>
      <c r="M81" s="8">
        <v>3</v>
      </c>
      <c r="N81" s="8">
        <v>0</v>
      </c>
      <c r="O81" s="8">
        <v>0</v>
      </c>
      <c r="P81" s="8">
        <v>0</v>
      </c>
      <c r="Q81" s="8">
        <v>0</v>
      </c>
      <c r="R81" s="8">
        <v>5</v>
      </c>
      <c r="S81" s="8">
        <v>0</v>
      </c>
      <c r="T81" s="8">
        <v>0</v>
      </c>
      <c r="U81" s="8">
        <v>1</v>
      </c>
      <c r="V81" s="8">
        <v>0</v>
      </c>
      <c r="W81" s="8">
        <v>0</v>
      </c>
      <c r="X81" s="8">
        <f>SUM(I81:W81)</f>
        <v>14</v>
      </c>
      <c r="Y81" s="8" t="s">
        <v>271</v>
      </c>
      <c r="Z81" s="8">
        <v>20</v>
      </c>
    </row>
    <row r="82" spans="1:26" s="6" customFormat="1" ht="20.100000000000001" customHeight="1" x14ac:dyDescent="0.25">
      <c r="A82" s="19"/>
      <c r="B82" s="20"/>
      <c r="C82" s="20"/>
      <c r="D82" s="19"/>
      <c r="E82" s="20"/>
      <c r="F82" s="20"/>
      <c r="G82" s="21"/>
      <c r="H82" s="22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s="6" customFormat="1" ht="20.100000000000001" customHeight="1" x14ac:dyDescent="0.25">
      <c r="A83" s="8">
        <v>875</v>
      </c>
      <c r="B83" s="9" t="s">
        <v>18</v>
      </c>
      <c r="C83" s="9" t="s">
        <v>163</v>
      </c>
      <c r="D83" s="8">
        <v>90799</v>
      </c>
      <c r="E83" s="9" t="s">
        <v>144</v>
      </c>
      <c r="F83" s="9" t="s">
        <v>20</v>
      </c>
      <c r="G83" s="7"/>
      <c r="H83" s="16" t="s">
        <v>164</v>
      </c>
      <c r="I83" s="8">
        <v>0</v>
      </c>
      <c r="J83" s="8">
        <v>0</v>
      </c>
      <c r="K83" s="8">
        <v>1</v>
      </c>
      <c r="L83" s="8">
        <v>0</v>
      </c>
      <c r="M83" s="8">
        <v>1</v>
      </c>
      <c r="N83" s="8">
        <v>5</v>
      </c>
      <c r="O83" s="8">
        <v>2</v>
      </c>
      <c r="P83" s="8">
        <v>0</v>
      </c>
      <c r="Q83" s="8">
        <v>0</v>
      </c>
      <c r="R83" s="8">
        <v>1</v>
      </c>
      <c r="S83" s="8">
        <v>0</v>
      </c>
      <c r="T83" s="8">
        <v>1</v>
      </c>
      <c r="U83" s="8">
        <v>0</v>
      </c>
      <c r="V83" s="8">
        <v>0</v>
      </c>
      <c r="W83" s="8">
        <v>0</v>
      </c>
      <c r="X83" s="8">
        <f t="shared" ref="X83:X100" si="6">SUM(I83:W83)</f>
        <v>11</v>
      </c>
      <c r="Y83" s="8" t="s">
        <v>271</v>
      </c>
      <c r="Z83" s="8">
        <v>20</v>
      </c>
    </row>
    <row r="84" spans="1:26" s="6" customFormat="1" ht="20.100000000000001" customHeight="1" x14ac:dyDescent="0.25">
      <c r="A84" s="8">
        <v>874</v>
      </c>
      <c r="B84" s="9" t="s">
        <v>14</v>
      </c>
      <c r="C84" s="9" t="s">
        <v>161</v>
      </c>
      <c r="D84" s="8">
        <v>146196</v>
      </c>
      <c r="E84" s="9" t="s">
        <v>144</v>
      </c>
      <c r="F84" s="9" t="s">
        <v>20</v>
      </c>
      <c r="G84" s="7"/>
      <c r="H84" s="16" t="s">
        <v>162</v>
      </c>
      <c r="I84" s="8">
        <v>0</v>
      </c>
      <c r="J84" s="8">
        <v>0</v>
      </c>
      <c r="K84" s="8">
        <v>0</v>
      </c>
      <c r="L84" s="8">
        <v>3</v>
      </c>
      <c r="M84" s="8">
        <v>1</v>
      </c>
      <c r="N84" s="8">
        <v>0</v>
      </c>
      <c r="O84" s="8">
        <v>6</v>
      </c>
      <c r="P84" s="8">
        <v>1</v>
      </c>
      <c r="Q84" s="8">
        <v>0</v>
      </c>
      <c r="R84" s="8">
        <v>2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f t="shared" si="6"/>
        <v>13</v>
      </c>
      <c r="Y84" s="8" t="s">
        <v>272</v>
      </c>
      <c r="Z84" s="8">
        <v>17</v>
      </c>
    </row>
    <row r="85" spans="1:26" s="6" customFormat="1" ht="20.100000000000001" customHeight="1" x14ac:dyDescent="0.25">
      <c r="A85" s="8">
        <v>810</v>
      </c>
      <c r="B85" s="9" t="s">
        <v>241</v>
      </c>
      <c r="C85" s="9" t="s">
        <v>242</v>
      </c>
      <c r="D85" s="8">
        <v>81191</v>
      </c>
      <c r="E85" s="9" t="s">
        <v>112</v>
      </c>
      <c r="F85" s="9" t="s">
        <v>270</v>
      </c>
      <c r="G85" s="9" t="s">
        <v>71</v>
      </c>
      <c r="H85" s="16" t="s">
        <v>243</v>
      </c>
      <c r="I85" s="8">
        <v>0</v>
      </c>
      <c r="J85" s="8">
        <v>2</v>
      </c>
      <c r="K85" s="8">
        <v>0</v>
      </c>
      <c r="L85" s="8">
        <v>1</v>
      </c>
      <c r="M85" s="8">
        <v>0</v>
      </c>
      <c r="N85" s="8">
        <v>0</v>
      </c>
      <c r="O85" s="8">
        <v>6</v>
      </c>
      <c r="P85" s="8">
        <v>0</v>
      </c>
      <c r="Q85" s="8">
        <v>0</v>
      </c>
      <c r="R85" s="8">
        <v>3</v>
      </c>
      <c r="S85" s="8">
        <v>0</v>
      </c>
      <c r="T85" s="8">
        <v>2</v>
      </c>
      <c r="U85" s="8">
        <v>0</v>
      </c>
      <c r="V85" s="8">
        <v>0</v>
      </c>
      <c r="W85" s="8">
        <v>0</v>
      </c>
      <c r="X85" s="8">
        <f t="shared" si="6"/>
        <v>14</v>
      </c>
      <c r="Y85" s="8" t="s">
        <v>273</v>
      </c>
      <c r="Z85" s="8">
        <v>15</v>
      </c>
    </row>
    <row r="86" spans="1:26" s="6" customFormat="1" ht="20.100000000000001" customHeight="1" x14ac:dyDescent="0.25">
      <c r="A86" s="8">
        <v>220</v>
      </c>
      <c r="B86" s="9" t="s">
        <v>43</v>
      </c>
      <c r="C86" s="9" t="s">
        <v>86</v>
      </c>
      <c r="D86" s="8">
        <v>74061</v>
      </c>
      <c r="E86" s="9" t="s">
        <v>11</v>
      </c>
      <c r="F86" s="9" t="s">
        <v>20</v>
      </c>
      <c r="G86" s="7"/>
      <c r="H86" s="16" t="s">
        <v>21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6</v>
      </c>
      <c r="O86" s="8">
        <v>2</v>
      </c>
      <c r="P86" s="8">
        <v>0</v>
      </c>
      <c r="Q86" s="8">
        <v>0</v>
      </c>
      <c r="R86" s="8">
        <v>5</v>
      </c>
      <c r="S86" s="8">
        <v>0</v>
      </c>
      <c r="T86" s="8">
        <v>2</v>
      </c>
      <c r="U86" s="8">
        <v>0</v>
      </c>
      <c r="V86" s="8">
        <v>0</v>
      </c>
      <c r="W86" s="8">
        <v>0</v>
      </c>
      <c r="X86" s="8">
        <f t="shared" si="6"/>
        <v>15</v>
      </c>
      <c r="Y86" s="8" t="s">
        <v>274</v>
      </c>
      <c r="Z86" s="8">
        <v>13</v>
      </c>
    </row>
    <row r="87" spans="1:26" s="6" customFormat="1" ht="20.100000000000001" customHeight="1" x14ac:dyDescent="0.25">
      <c r="A87" s="8">
        <v>57</v>
      </c>
      <c r="B87" s="9" t="s">
        <v>26</v>
      </c>
      <c r="C87" s="9" t="s">
        <v>27</v>
      </c>
      <c r="D87" s="8">
        <v>121323</v>
      </c>
      <c r="E87" s="9" t="s">
        <v>11</v>
      </c>
      <c r="F87" s="9" t="s">
        <v>20</v>
      </c>
      <c r="G87" s="7"/>
      <c r="H87" s="16" t="s">
        <v>28</v>
      </c>
      <c r="I87" s="8">
        <v>0</v>
      </c>
      <c r="J87" s="8">
        <v>2</v>
      </c>
      <c r="K87" s="8">
        <v>1</v>
      </c>
      <c r="L87" s="8">
        <v>0</v>
      </c>
      <c r="M87" s="8">
        <v>0</v>
      </c>
      <c r="N87" s="8">
        <v>3</v>
      </c>
      <c r="O87" s="8">
        <v>2</v>
      </c>
      <c r="P87" s="8">
        <v>0</v>
      </c>
      <c r="Q87" s="8">
        <v>1</v>
      </c>
      <c r="R87" s="8">
        <v>5</v>
      </c>
      <c r="S87" s="8">
        <v>0</v>
      </c>
      <c r="T87" s="8">
        <v>0</v>
      </c>
      <c r="U87" s="8">
        <v>0</v>
      </c>
      <c r="V87" s="8">
        <v>2</v>
      </c>
      <c r="W87" s="8">
        <v>0</v>
      </c>
      <c r="X87" s="8">
        <f t="shared" si="6"/>
        <v>16</v>
      </c>
      <c r="Y87" s="8" t="s">
        <v>275</v>
      </c>
      <c r="Z87" s="8">
        <v>11</v>
      </c>
    </row>
    <row r="88" spans="1:26" s="6" customFormat="1" ht="20.100000000000001" customHeight="1" x14ac:dyDescent="0.25">
      <c r="A88" s="8">
        <v>83</v>
      </c>
      <c r="B88" s="9" t="s">
        <v>38</v>
      </c>
      <c r="C88" s="9" t="s">
        <v>39</v>
      </c>
      <c r="D88" s="8">
        <v>166177</v>
      </c>
      <c r="E88" s="9" t="s">
        <v>11</v>
      </c>
      <c r="F88" s="9" t="s">
        <v>20</v>
      </c>
      <c r="G88" s="7"/>
      <c r="H88" s="16" t="s">
        <v>28</v>
      </c>
      <c r="I88" s="8">
        <v>0</v>
      </c>
      <c r="J88" s="8">
        <v>2</v>
      </c>
      <c r="K88" s="8">
        <v>0</v>
      </c>
      <c r="L88" s="8">
        <v>0</v>
      </c>
      <c r="M88" s="8">
        <v>0</v>
      </c>
      <c r="N88" s="8">
        <v>3</v>
      </c>
      <c r="O88" s="8">
        <v>2</v>
      </c>
      <c r="P88" s="8">
        <v>0</v>
      </c>
      <c r="Q88" s="8">
        <v>2</v>
      </c>
      <c r="R88" s="8">
        <v>6</v>
      </c>
      <c r="S88" s="8">
        <v>0</v>
      </c>
      <c r="T88" s="8">
        <v>2</v>
      </c>
      <c r="U88" s="8">
        <v>0</v>
      </c>
      <c r="V88" s="8">
        <v>0</v>
      </c>
      <c r="W88" s="8">
        <v>0</v>
      </c>
      <c r="X88" s="8">
        <f t="shared" si="6"/>
        <v>17</v>
      </c>
      <c r="Y88" s="8" t="s">
        <v>276</v>
      </c>
      <c r="Z88" s="8">
        <v>10</v>
      </c>
    </row>
    <row r="89" spans="1:26" s="6" customFormat="1" ht="20.100000000000001" customHeight="1" x14ac:dyDescent="0.25">
      <c r="A89" s="8">
        <v>210</v>
      </c>
      <c r="B89" s="9" t="s">
        <v>83</v>
      </c>
      <c r="C89" s="9" t="s">
        <v>84</v>
      </c>
      <c r="D89" s="8">
        <v>47137</v>
      </c>
      <c r="E89" s="9" t="s">
        <v>11</v>
      </c>
      <c r="F89" s="9" t="s">
        <v>20</v>
      </c>
      <c r="G89" s="7"/>
      <c r="H89" s="16" t="s">
        <v>85</v>
      </c>
      <c r="I89" s="8">
        <v>0</v>
      </c>
      <c r="J89" s="8">
        <v>5</v>
      </c>
      <c r="K89" s="8">
        <v>1</v>
      </c>
      <c r="L89" s="8">
        <v>1</v>
      </c>
      <c r="M89" s="8">
        <v>2</v>
      </c>
      <c r="N89" s="8">
        <v>0</v>
      </c>
      <c r="O89" s="8">
        <v>2</v>
      </c>
      <c r="P89" s="8">
        <v>0</v>
      </c>
      <c r="Q89" s="8">
        <v>0</v>
      </c>
      <c r="R89" s="8">
        <v>3</v>
      </c>
      <c r="S89" s="8">
        <v>0</v>
      </c>
      <c r="T89" s="8">
        <v>3</v>
      </c>
      <c r="U89" s="8">
        <v>0</v>
      </c>
      <c r="V89" s="8">
        <v>1</v>
      </c>
      <c r="W89" s="8">
        <v>0</v>
      </c>
      <c r="X89" s="8">
        <f t="shared" si="6"/>
        <v>18</v>
      </c>
      <c r="Y89" s="8" t="s">
        <v>277</v>
      </c>
      <c r="Z89" s="8">
        <v>9</v>
      </c>
    </row>
    <row r="90" spans="1:26" s="6" customFormat="1" ht="20.100000000000001" customHeight="1" x14ac:dyDescent="0.25">
      <c r="A90" s="8">
        <v>37</v>
      </c>
      <c r="B90" s="9" t="s">
        <v>18</v>
      </c>
      <c r="C90" s="9" t="s">
        <v>19</v>
      </c>
      <c r="D90" s="8">
        <v>116173</v>
      </c>
      <c r="E90" s="9" t="s">
        <v>11</v>
      </c>
      <c r="F90" s="9" t="s">
        <v>20</v>
      </c>
      <c r="G90" s="7"/>
      <c r="H90" s="16" t="s">
        <v>21</v>
      </c>
      <c r="I90" s="8">
        <v>0</v>
      </c>
      <c r="J90" s="8">
        <v>5</v>
      </c>
      <c r="K90" s="8">
        <v>0</v>
      </c>
      <c r="L90" s="8">
        <v>0</v>
      </c>
      <c r="M90" s="8">
        <v>0</v>
      </c>
      <c r="N90" s="8">
        <v>0</v>
      </c>
      <c r="O90" s="8">
        <v>2</v>
      </c>
      <c r="P90" s="8">
        <v>0</v>
      </c>
      <c r="Q90" s="8">
        <v>5</v>
      </c>
      <c r="R90" s="8">
        <v>2</v>
      </c>
      <c r="S90" s="8">
        <v>0</v>
      </c>
      <c r="T90" s="8">
        <v>5</v>
      </c>
      <c r="U90" s="8">
        <v>0</v>
      </c>
      <c r="V90" s="8">
        <v>0</v>
      </c>
      <c r="W90" s="8">
        <v>0</v>
      </c>
      <c r="X90" s="8">
        <f t="shared" si="6"/>
        <v>19</v>
      </c>
      <c r="Y90" s="8" t="s">
        <v>278</v>
      </c>
      <c r="Z90" s="8">
        <v>8</v>
      </c>
    </row>
    <row r="91" spans="1:26" s="6" customFormat="1" ht="20.100000000000001" customHeight="1" x14ac:dyDescent="0.25">
      <c r="A91" s="8">
        <v>88</v>
      </c>
      <c r="B91" s="9" t="s">
        <v>40</v>
      </c>
      <c r="C91" s="9" t="s">
        <v>41</v>
      </c>
      <c r="D91" s="8">
        <v>144169</v>
      </c>
      <c r="E91" s="9" t="s">
        <v>11</v>
      </c>
      <c r="F91" s="9" t="s">
        <v>20</v>
      </c>
      <c r="G91" s="7"/>
      <c r="H91" s="16" t="s">
        <v>42</v>
      </c>
      <c r="I91" s="8">
        <v>0</v>
      </c>
      <c r="J91" s="8">
        <v>5</v>
      </c>
      <c r="K91" s="8">
        <v>1</v>
      </c>
      <c r="L91" s="8">
        <v>0</v>
      </c>
      <c r="M91" s="8">
        <v>3</v>
      </c>
      <c r="N91" s="8">
        <v>5</v>
      </c>
      <c r="O91" s="8">
        <v>3</v>
      </c>
      <c r="P91" s="8">
        <v>1</v>
      </c>
      <c r="Q91" s="8">
        <v>0</v>
      </c>
      <c r="R91" s="8">
        <v>2</v>
      </c>
      <c r="S91" s="8">
        <v>0</v>
      </c>
      <c r="T91" s="8">
        <v>4</v>
      </c>
      <c r="U91" s="8">
        <v>2</v>
      </c>
      <c r="V91" s="8">
        <v>0</v>
      </c>
      <c r="W91" s="8">
        <v>0</v>
      </c>
      <c r="X91" s="8">
        <f t="shared" si="6"/>
        <v>26</v>
      </c>
      <c r="Y91" s="8" t="s">
        <v>279</v>
      </c>
      <c r="Z91" s="8">
        <v>7</v>
      </c>
    </row>
    <row r="92" spans="1:26" s="6" customFormat="1" ht="20.100000000000001" customHeight="1" x14ac:dyDescent="0.25">
      <c r="A92" s="8">
        <v>356</v>
      </c>
      <c r="B92" s="9" t="s">
        <v>65</v>
      </c>
      <c r="C92" s="9" t="s">
        <v>114</v>
      </c>
      <c r="D92" s="8">
        <v>202739</v>
      </c>
      <c r="E92" s="9" t="s">
        <v>11</v>
      </c>
      <c r="F92" s="9" t="s">
        <v>20</v>
      </c>
      <c r="G92" s="7"/>
      <c r="H92" s="16" t="s">
        <v>115</v>
      </c>
      <c r="I92" s="8">
        <v>3</v>
      </c>
      <c r="J92" s="8">
        <v>5</v>
      </c>
      <c r="K92" s="8">
        <v>2</v>
      </c>
      <c r="L92" s="8">
        <v>3</v>
      </c>
      <c r="M92" s="8">
        <v>1</v>
      </c>
      <c r="N92" s="8">
        <v>8</v>
      </c>
      <c r="O92" s="8">
        <v>3</v>
      </c>
      <c r="P92" s="8">
        <v>0</v>
      </c>
      <c r="Q92" s="8">
        <v>0</v>
      </c>
      <c r="R92" s="8">
        <v>0</v>
      </c>
      <c r="S92" s="8">
        <v>0</v>
      </c>
      <c r="T92" s="8">
        <v>3</v>
      </c>
      <c r="U92" s="8">
        <v>1</v>
      </c>
      <c r="V92" s="8">
        <v>0</v>
      </c>
      <c r="W92" s="8">
        <v>0</v>
      </c>
      <c r="X92" s="8">
        <f t="shared" si="6"/>
        <v>29</v>
      </c>
      <c r="Y92" s="8" t="s">
        <v>280</v>
      </c>
      <c r="Z92" s="8">
        <v>6</v>
      </c>
    </row>
    <row r="93" spans="1:26" s="6" customFormat="1" ht="20.100000000000001" customHeight="1" x14ac:dyDescent="0.25">
      <c r="A93" s="8">
        <v>841</v>
      </c>
      <c r="B93" s="9" t="s">
        <v>139</v>
      </c>
      <c r="C93" s="9" t="s">
        <v>140</v>
      </c>
      <c r="D93" s="8">
        <v>196396</v>
      </c>
      <c r="E93" s="9" t="s">
        <v>141</v>
      </c>
      <c r="F93" s="9" t="s">
        <v>20</v>
      </c>
      <c r="G93" s="7"/>
      <c r="H93" s="16" t="s">
        <v>113</v>
      </c>
      <c r="I93" s="8">
        <v>3</v>
      </c>
      <c r="J93" s="8">
        <v>6</v>
      </c>
      <c r="K93" s="8">
        <v>1</v>
      </c>
      <c r="L93" s="8">
        <v>0</v>
      </c>
      <c r="M93" s="8">
        <v>1</v>
      </c>
      <c r="N93" s="8">
        <v>10</v>
      </c>
      <c r="O93" s="8">
        <v>2</v>
      </c>
      <c r="P93" s="8">
        <v>1</v>
      </c>
      <c r="Q93" s="8">
        <v>1</v>
      </c>
      <c r="R93" s="8">
        <v>3</v>
      </c>
      <c r="S93" s="8">
        <v>3</v>
      </c>
      <c r="T93" s="8">
        <v>8</v>
      </c>
      <c r="U93" s="8">
        <v>5</v>
      </c>
      <c r="V93" s="8">
        <v>0</v>
      </c>
      <c r="W93" s="8">
        <v>0</v>
      </c>
      <c r="X93" s="8">
        <f t="shared" si="6"/>
        <v>44</v>
      </c>
      <c r="Y93" s="8" t="s">
        <v>281</v>
      </c>
      <c r="Z93" s="8">
        <v>5</v>
      </c>
    </row>
    <row r="94" spans="1:26" s="6" customFormat="1" ht="20.100000000000001" customHeight="1" x14ac:dyDescent="0.25">
      <c r="A94" s="8">
        <v>132</v>
      </c>
      <c r="B94" s="9" t="s">
        <v>59</v>
      </c>
      <c r="C94" s="9" t="s">
        <v>60</v>
      </c>
      <c r="D94" s="8">
        <v>177200</v>
      </c>
      <c r="E94" s="9" t="s">
        <v>11</v>
      </c>
      <c r="F94" s="9" t="s">
        <v>20</v>
      </c>
      <c r="G94" s="7"/>
      <c r="H94" s="16" t="s">
        <v>42</v>
      </c>
      <c r="I94" s="8">
        <v>0</v>
      </c>
      <c r="J94" s="8">
        <v>3</v>
      </c>
      <c r="K94" s="8">
        <v>0</v>
      </c>
      <c r="L94" s="8">
        <v>9</v>
      </c>
      <c r="M94" s="8">
        <v>3</v>
      </c>
      <c r="N94" s="8">
        <v>6</v>
      </c>
      <c r="O94" s="8">
        <v>8</v>
      </c>
      <c r="P94" s="8">
        <v>0</v>
      </c>
      <c r="Q94" s="8">
        <v>1</v>
      </c>
      <c r="R94" s="8">
        <v>7</v>
      </c>
      <c r="S94" s="8">
        <v>3</v>
      </c>
      <c r="T94" s="8">
        <v>5</v>
      </c>
      <c r="U94" s="8">
        <v>2</v>
      </c>
      <c r="V94" s="8">
        <v>1</v>
      </c>
      <c r="W94" s="8">
        <v>0</v>
      </c>
      <c r="X94" s="8">
        <f t="shared" si="6"/>
        <v>48</v>
      </c>
      <c r="Y94" s="8" t="s">
        <v>282</v>
      </c>
      <c r="Z94" s="8">
        <v>4</v>
      </c>
    </row>
    <row r="95" spans="1:26" s="6" customFormat="1" ht="20.100000000000001" customHeight="1" x14ac:dyDescent="0.25">
      <c r="A95" s="8">
        <v>401</v>
      </c>
      <c r="B95" s="9" t="s">
        <v>118</v>
      </c>
      <c r="C95" s="9" t="s">
        <v>119</v>
      </c>
      <c r="D95" s="8">
        <v>136575</v>
      </c>
      <c r="E95" s="9" t="s">
        <v>11</v>
      </c>
      <c r="F95" s="9" t="s">
        <v>20</v>
      </c>
      <c r="G95" s="7"/>
      <c r="H95" s="16" t="s">
        <v>85</v>
      </c>
      <c r="I95" s="8">
        <v>2</v>
      </c>
      <c r="J95" s="8">
        <v>6</v>
      </c>
      <c r="K95" s="8">
        <v>1</v>
      </c>
      <c r="L95" s="8">
        <v>9</v>
      </c>
      <c r="M95" s="8">
        <v>7</v>
      </c>
      <c r="N95" s="8">
        <v>6</v>
      </c>
      <c r="O95" s="8">
        <v>6</v>
      </c>
      <c r="P95" s="8">
        <v>0</v>
      </c>
      <c r="Q95" s="8">
        <v>0</v>
      </c>
      <c r="R95" s="8">
        <v>8</v>
      </c>
      <c r="S95" s="8">
        <v>0</v>
      </c>
      <c r="T95" s="8">
        <v>7</v>
      </c>
      <c r="U95" s="8">
        <v>0</v>
      </c>
      <c r="V95" s="8">
        <v>0</v>
      </c>
      <c r="W95" s="8">
        <v>0</v>
      </c>
      <c r="X95" s="8">
        <f t="shared" si="6"/>
        <v>52</v>
      </c>
      <c r="Y95" s="8" t="s">
        <v>283</v>
      </c>
      <c r="Z95" s="8">
        <v>3</v>
      </c>
    </row>
    <row r="96" spans="1:26" s="6" customFormat="1" ht="20.100000000000001" customHeight="1" x14ac:dyDescent="0.25">
      <c r="A96" s="8">
        <v>344</v>
      </c>
      <c r="B96" s="9" t="s">
        <v>107</v>
      </c>
      <c r="C96" s="9" t="s">
        <v>108</v>
      </c>
      <c r="D96" s="8">
        <v>27668</v>
      </c>
      <c r="E96" s="9" t="s">
        <v>11</v>
      </c>
      <c r="F96" s="9" t="s">
        <v>20</v>
      </c>
      <c r="G96" s="7"/>
      <c r="H96" s="16" t="s">
        <v>109</v>
      </c>
      <c r="I96" s="8">
        <v>1</v>
      </c>
      <c r="J96" s="8">
        <v>9</v>
      </c>
      <c r="K96" s="8">
        <v>3</v>
      </c>
      <c r="L96" s="8">
        <v>3</v>
      </c>
      <c r="M96" s="8">
        <v>2</v>
      </c>
      <c r="N96" s="8">
        <v>8</v>
      </c>
      <c r="O96" s="8">
        <v>3</v>
      </c>
      <c r="P96" s="8">
        <v>0</v>
      </c>
      <c r="Q96" s="8">
        <v>2</v>
      </c>
      <c r="R96" s="8">
        <v>9</v>
      </c>
      <c r="S96" s="8">
        <v>5</v>
      </c>
      <c r="T96" s="8">
        <v>7</v>
      </c>
      <c r="U96" s="8">
        <v>0</v>
      </c>
      <c r="V96" s="8">
        <v>0</v>
      </c>
      <c r="W96" s="8">
        <v>1</v>
      </c>
      <c r="X96" s="8">
        <f t="shared" si="6"/>
        <v>53</v>
      </c>
      <c r="Y96" s="8" t="s">
        <v>284</v>
      </c>
      <c r="Z96" s="8">
        <v>2</v>
      </c>
    </row>
    <row r="97" spans="1:27" s="6" customFormat="1" ht="20.100000000000001" customHeight="1" x14ac:dyDescent="0.25">
      <c r="A97" s="8">
        <v>805</v>
      </c>
      <c r="B97" s="9" t="s">
        <v>228</v>
      </c>
      <c r="C97" s="9" t="s">
        <v>229</v>
      </c>
      <c r="D97" s="8">
        <v>150144</v>
      </c>
      <c r="E97" s="9" t="s">
        <v>11</v>
      </c>
      <c r="F97" s="9" t="s">
        <v>20</v>
      </c>
      <c r="G97" s="13"/>
      <c r="H97" s="16" t="s">
        <v>230</v>
      </c>
      <c r="I97" s="8">
        <v>0</v>
      </c>
      <c r="J97" s="8">
        <v>6</v>
      </c>
      <c r="K97" s="8">
        <v>6</v>
      </c>
      <c r="L97" s="8">
        <v>8</v>
      </c>
      <c r="M97" s="8">
        <v>1</v>
      </c>
      <c r="N97" s="8">
        <v>6</v>
      </c>
      <c r="O97" s="8">
        <v>2</v>
      </c>
      <c r="P97" s="8">
        <v>0</v>
      </c>
      <c r="Q97" s="8">
        <v>3</v>
      </c>
      <c r="R97" s="8">
        <v>9</v>
      </c>
      <c r="S97" s="8">
        <v>1</v>
      </c>
      <c r="T97" s="8">
        <v>10</v>
      </c>
      <c r="U97" s="8">
        <v>1</v>
      </c>
      <c r="V97" s="8">
        <v>3</v>
      </c>
      <c r="W97" s="8">
        <v>0</v>
      </c>
      <c r="X97" s="8">
        <f t="shared" si="6"/>
        <v>56</v>
      </c>
      <c r="Y97" s="8" t="s">
        <v>285</v>
      </c>
      <c r="Z97" s="8">
        <v>1</v>
      </c>
    </row>
    <row r="98" spans="1:27" s="6" customFormat="1" ht="20.100000000000001" customHeight="1" x14ac:dyDescent="0.25">
      <c r="A98" s="8">
        <v>184</v>
      </c>
      <c r="B98" s="9" t="s">
        <v>72</v>
      </c>
      <c r="C98" s="9" t="s">
        <v>73</v>
      </c>
      <c r="D98" s="8">
        <v>188685</v>
      </c>
      <c r="E98" s="9" t="s">
        <v>11</v>
      </c>
      <c r="F98" s="9" t="s">
        <v>20</v>
      </c>
      <c r="G98" s="7"/>
      <c r="H98" s="16" t="s">
        <v>74</v>
      </c>
      <c r="I98" s="8">
        <v>1</v>
      </c>
      <c r="J98" s="8">
        <v>11</v>
      </c>
      <c r="K98" s="8">
        <v>2</v>
      </c>
      <c r="L98" s="8">
        <v>6</v>
      </c>
      <c r="M98" s="8">
        <v>2</v>
      </c>
      <c r="N98" s="8">
        <v>8</v>
      </c>
      <c r="O98" s="8">
        <v>10</v>
      </c>
      <c r="P98" s="8">
        <v>1</v>
      </c>
      <c r="Q98" s="8">
        <v>2</v>
      </c>
      <c r="R98" s="8">
        <v>10</v>
      </c>
      <c r="S98" s="8">
        <v>0</v>
      </c>
      <c r="T98" s="8">
        <v>10</v>
      </c>
      <c r="U98" s="8">
        <v>5</v>
      </c>
      <c r="V98" s="8">
        <v>0</v>
      </c>
      <c r="W98" s="8">
        <v>0</v>
      </c>
      <c r="X98" s="8">
        <f t="shared" si="6"/>
        <v>68</v>
      </c>
      <c r="Y98" s="8" t="s">
        <v>286</v>
      </c>
      <c r="Z98" s="8">
        <v>0</v>
      </c>
    </row>
    <row r="99" spans="1:27" s="6" customFormat="1" ht="20.100000000000001" customHeight="1" x14ac:dyDescent="0.25">
      <c r="A99" s="8">
        <v>61</v>
      </c>
      <c r="B99" s="9" t="s">
        <v>29</v>
      </c>
      <c r="C99" s="9" t="s">
        <v>30</v>
      </c>
      <c r="D99" s="8">
        <v>27425</v>
      </c>
      <c r="E99" s="9" t="s">
        <v>11</v>
      </c>
      <c r="F99" s="9" t="s">
        <v>20</v>
      </c>
      <c r="G99" s="7"/>
      <c r="H99" s="16" t="s">
        <v>28</v>
      </c>
      <c r="I99" s="8">
        <v>3</v>
      </c>
      <c r="J99" s="8">
        <v>9</v>
      </c>
      <c r="K99" s="8">
        <v>1</v>
      </c>
      <c r="L99" s="8">
        <v>7</v>
      </c>
      <c r="M99" s="8">
        <v>6</v>
      </c>
      <c r="N99" s="8">
        <v>8</v>
      </c>
      <c r="O99" s="8">
        <v>7</v>
      </c>
      <c r="P99" s="8">
        <v>3</v>
      </c>
      <c r="Q99" s="8">
        <v>2</v>
      </c>
      <c r="R99" s="8">
        <v>11</v>
      </c>
      <c r="S99" s="8">
        <v>0</v>
      </c>
      <c r="T99" s="8">
        <v>9</v>
      </c>
      <c r="U99" s="8">
        <v>2</v>
      </c>
      <c r="V99" s="8">
        <v>0</v>
      </c>
      <c r="W99" s="8">
        <v>1</v>
      </c>
      <c r="X99" s="8">
        <f t="shared" si="6"/>
        <v>69</v>
      </c>
      <c r="Y99" s="8" t="s">
        <v>287</v>
      </c>
      <c r="Z99" s="8">
        <v>0</v>
      </c>
    </row>
    <row r="100" spans="1:27" s="6" customFormat="1" ht="20.100000000000001" customHeight="1" x14ac:dyDescent="0.25">
      <c r="A100" s="8">
        <v>809</v>
      </c>
      <c r="B100" s="9" t="s">
        <v>142</v>
      </c>
      <c r="C100" s="9" t="s">
        <v>147</v>
      </c>
      <c r="D100" s="8">
        <v>85697</v>
      </c>
      <c r="E100" s="9" t="s">
        <v>148</v>
      </c>
      <c r="F100" s="9" t="s">
        <v>20</v>
      </c>
      <c r="G100" s="9" t="s">
        <v>71</v>
      </c>
      <c r="H100" s="16" t="s">
        <v>240</v>
      </c>
      <c r="I100" s="8">
        <v>8</v>
      </c>
      <c r="J100" s="8">
        <v>6</v>
      </c>
      <c r="K100" s="8">
        <v>6</v>
      </c>
      <c r="L100" s="8">
        <v>5</v>
      </c>
      <c r="M100" s="8">
        <v>5</v>
      </c>
      <c r="N100" s="8">
        <v>11</v>
      </c>
      <c r="O100" s="8">
        <v>6</v>
      </c>
      <c r="P100" s="8">
        <v>1</v>
      </c>
      <c r="Q100" s="8">
        <v>1</v>
      </c>
      <c r="R100" s="8">
        <v>11</v>
      </c>
      <c r="S100" s="8">
        <v>5</v>
      </c>
      <c r="T100" s="8">
        <v>7</v>
      </c>
      <c r="U100" s="8">
        <v>5</v>
      </c>
      <c r="V100" s="8">
        <v>3</v>
      </c>
      <c r="W100" s="8">
        <v>3</v>
      </c>
      <c r="X100" s="8">
        <f t="shared" si="6"/>
        <v>83</v>
      </c>
      <c r="Y100" s="8" t="s">
        <v>288</v>
      </c>
      <c r="Z100" s="8">
        <v>0</v>
      </c>
    </row>
    <row r="101" spans="1:27" s="6" customFormat="1" ht="20.100000000000001" customHeight="1" x14ac:dyDescent="0.25">
      <c r="A101" s="8">
        <v>801</v>
      </c>
      <c r="B101" s="9" t="s">
        <v>118</v>
      </c>
      <c r="C101" s="9" t="s">
        <v>220</v>
      </c>
      <c r="D101" s="8">
        <v>132782</v>
      </c>
      <c r="E101" s="9" t="s">
        <v>11</v>
      </c>
      <c r="F101" s="9" t="s">
        <v>20</v>
      </c>
      <c r="G101" s="13"/>
      <c r="H101" s="16" t="s">
        <v>221</v>
      </c>
      <c r="I101" s="8" t="s">
        <v>269</v>
      </c>
      <c r="J101" s="8" t="s">
        <v>269</v>
      </c>
      <c r="K101" s="8" t="s">
        <v>269</v>
      </c>
      <c r="L101" s="8" t="s">
        <v>269</v>
      </c>
      <c r="M101" s="8" t="s">
        <v>269</v>
      </c>
      <c r="N101" s="8" t="s">
        <v>269</v>
      </c>
      <c r="O101" s="8" t="s">
        <v>269</v>
      </c>
      <c r="P101" s="8" t="s">
        <v>269</v>
      </c>
      <c r="Q101" s="8" t="s">
        <v>269</v>
      </c>
      <c r="R101" s="8" t="s">
        <v>269</v>
      </c>
      <c r="S101" s="8" t="s">
        <v>269</v>
      </c>
      <c r="T101" s="8" t="s">
        <v>269</v>
      </c>
      <c r="U101" s="8" t="s">
        <v>269</v>
      </c>
      <c r="V101" s="8" t="s">
        <v>269</v>
      </c>
      <c r="W101" s="8" t="s">
        <v>269</v>
      </c>
      <c r="X101" s="8" t="s">
        <v>269</v>
      </c>
      <c r="Y101" s="8" t="s">
        <v>269</v>
      </c>
      <c r="Z101" s="8" t="s">
        <v>269</v>
      </c>
      <c r="AA101" s="6" t="s">
        <v>71</v>
      </c>
    </row>
    <row r="102" spans="1:27" s="6" customFormat="1" ht="20.100000000000001" customHeight="1" x14ac:dyDescent="0.25">
      <c r="A102" s="8">
        <v>834</v>
      </c>
      <c r="B102" s="9" t="s">
        <v>133</v>
      </c>
      <c r="C102" s="9" t="s">
        <v>134</v>
      </c>
      <c r="D102" s="8">
        <v>105297</v>
      </c>
      <c r="E102" s="9" t="s">
        <v>135</v>
      </c>
      <c r="F102" s="9" t="s">
        <v>20</v>
      </c>
      <c r="G102" s="7"/>
      <c r="H102" s="16" t="s">
        <v>136</v>
      </c>
      <c r="I102" s="8" t="s">
        <v>269</v>
      </c>
      <c r="J102" s="8" t="s">
        <v>269</v>
      </c>
      <c r="K102" s="8" t="s">
        <v>269</v>
      </c>
      <c r="L102" s="8" t="s">
        <v>269</v>
      </c>
      <c r="M102" s="8" t="s">
        <v>269</v>
      </c>
      <c r="N102" s="8" t="s">
        <v>269</v>
      </c>
      <c r="O102" s="8" t="s">
        <v>269</v>
      </c>
      <c r="P102" s="8" t="s">
        <v>269</v>
      </c>
      <c r="Q102" s="8" t="s">
        <v>269</v>
      </c>
      <c r="R102" s="8" t="s">
        <v>269</v>
      </c>
      <c r="S102" s="8" t="s">
        <v>269</v>
      </c>
      <c r="T102" s="8" t="s">
        <v>269</v>
      </c>
      <c r="U102" s="8" t="s">
        <v>269</v>
      </c>
      <c r="V102" s="8" t="s">
        <v>269</v>
      </c>
      <c r="W102" s="8" t="s">
        <v>269</v>
      </c>
      <c r="X102" s="8" t="s">
        <v>269</v>
      </c>
      <c r="Y102" s="8" t="s">
        <v>269</v>
      </c>
      <c r="Z102" s="8" t="s">
        <v>269</v>
      </c>
    </row>
    <row r="103" spans="1:27" s="6" customFormat="1" ht="20.100000000000001" customHeight="1" x14ac:dyDescent="0.25">
      <c r="A103" s="8">
        <v>878</v>
      </c>
      <c r="B103" s="9" t="s">
        <v>170</v>
      </c>
      <c r="C103" s="9" t="s">
        <v>171</v>
      </c>
      <c r="D103" s="8">
        <v>196668</v>
      </c>
      <c r="E103" s="9" t="s">
        <v>141</v>
      </c>
      <c r="F103" s="9" t="s">
        <v>20</v>
      </c>
      <c r="G103" s="7"/>
      <c r="H103" s="16" t="s">
        <v>21</v>
      </c>
      <c r="I103" s="8" t="s">
        <v>269</v>
      </c>
      <c r="J103" s="8" t="s">
        <v>269</v>
      </c>
      <c r="K103" s="8" t="s">
        <v>269</v>
      </c>
      <c r="L103" s="8" t="s">
        <v>269</v>
      </c>
      <c r="M103" s="8" t="s">
        <v>269</v>
      </c>
      <c r="N103" s="8" t="s">
        <v>269</v>
      </c>
      <c r="O103" s="8" t="s">
        <v>269</v>
      </c>
      <c r="P103" s="8" t="s">
        <v>269</v>
      </c>
      <c r="Q103" s="8" t="s">
        <v>269</v>
      </c>
      <c r="R103" s="8" t="s">
        <v>269</v>
      </c>
      <c r="S103" s="8" t="s">
        <v>269</v>
      </c>
      <c r="T103" s="8" t="s">
        <v>269</v>
      </c>
      <c r="U103" s="8" t="s">
        <v>269</v>
      </c>
      <c r="V103" s="8" t="s">
        <v>269</v>
      </c>
      <c r="W103" s="8" t="s">
        <v>269</v>
      </c>
      <c r="X103" s="8" t="s">
        <v>269</v>
      </c>
      <c r="Y103" s="8" t="s">
        <v>269</v>
      </c>
      <c r="Z103" s="8" t="s">
        <v>269</v>
      </c>
      <c r="AA103" s="6" t="s">
        <v>71</v>
      </c>
    </row>
    <row r="104" spans="1:27" s="6" customFormat="1" ht="20.100000000000001" customHeight="1" x14ac:dyDescent="0.25">
      <c r="A104" s="19"/>
      <c r="B104" s="20"/>
      <c r="C104" s="20"/>
      <c r="D104" s="19"/>
      <c r="E104" s="20"/>
      <c r="F104" s="20"/>
      <c r="G104" s="21"/>
      <c r="H104" s="22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7" s="6" customFormat="1" ht="20.100000000000001" customHeight="1" x14ac:dyDescent="0.25">
      <c r="A105" s="8">
        <v>897</v>
      </c>
      <c r="B105" s="9" t="s">
        <v>214</v>
      </c>
      <c r="C105" s="9" t="s">
        <v>213</v>
      </c>
      <c r="D105" s="8">
        <v>207771</v>
      </c>
      <c r="E105" s="9" t="s">
        <v>112</v>
      </c>
      <c r="F105" s="9" t="s">
        <v>149</v>
      </c>
      <c r="G105" s="14"/>
      <c r="H105" s="16" t="s">
        <v>215</v>
      </c>
      <c r="I105" s="8">
        <v>1</v>
      </c>
      <c r="J105" s="8">
        <v>1</v>
      </c>
      <c r="K105" s="8">
        <v>0</v>
      </c>
      <c r="L105" s="8">
        <v>1</v>
      </c>
      <c r="M105" s="8">
        <v>1</v>
      </c>
      <c r="N105" s="8">
        <v>2</v>
      </c>
      <c r="O105" s="8">
        <v>3</v>
      </c>
      <c r="P105" s="8">
        <v>4</v>
      </c>
      <c r="Q105" s="8">
        <v>5</v>
      </c>
      <c r="R105" s="8">
        <v>2</v>
      </c>
      <c r="S105" s="8">
        <v>3</v>
      </c>
      <c r="T105" s="8">
        <v>0</v>
      </c>
      <c r="U105" s="8">
        <v>0</v>
      </c>
      <c r="V105" s="8">
        <v>0</v>
      </c>
      <c r="W105" s="8">
        <v>0</v>
      </c>
      <c r="X105" s="8">
        <f>SUM(I105:W105)</f>
        <v>23</v>
      </c>
      <c r="Y105" s="8" t="s">
        <v>271</v>
      </c>
      <c r="Z105" s="8">
        <v>20</v>
      </c>
    </row>
    <row r="106" spans="1:27" s="6" customFormat="1" ht="20.100000000000001" customHeight="1" x14ac:dyDescent="0.25">
      <c r="A106" s="8">
        <v>876</v>
      </c>
      <c r="B106" s="9" t="s">
        <v>165</v>
      </c>
      <c r="C106" s="9" t="s">
        <v>166</v>
      </c>
      <c r="D106" s="8">
        <v>175467</v>
      </c>
      <c r="E106" s="9" t="s">
        <v>148</v>
      </c>
      <c r="F106" s="9" t="s">
        <v>149</v>
      </c>
      <c r="G106" s="14"/>
      <c r="H106" s="16" t="s">
        <v>167</v>
      </c>
      <c r="I106" s="8">
        <v>0</v>
      </c>
      <c r="J106" s="8">
        <v>3</v>
      </c>
      <c r="K106" s="8">
        <v>2</v>
      </c>
      <c r="L106" s="8">
        <v>8</v>
      </c>
      <c r="M106" s="8">
        <v>7</v>
      </c>
      <c r="N106" s="8">
        <v>6</v>
      </c>
      <c r="O106" s="8">
        <v>8</v>
      </c>
      <c r="P106" s="8">
        <v>6</v>
      </c>
      <c r="Q106" s="8">
        <v>6</v>
      </c>
      <c r="R106" s="8">
        <v>4</v>
      </c>
      <c r="S106" s="8">
        <v>2</v>
      </c>
      <c r="T106" s="8">
        <v>0</v>
      </c>
      <c r="U106" s="8">
        <v>0</v>
      </c>
      <c r="V106" s="8">
        <v>0</v>
      </c>
      <c r="W106" s="8">
        <v>0</v>
      </c>
      <c r="X106" s="8">
        <f>SUM(I106:W106)</f>
        <v>52</v>
      </c>
      <c r="Y106" s="8" t="s">
        <v>272</v>
      </c>
      <c r="Z106" s="8">
        <v>17</v>
      </c>
    </row>
    <row r="107" spans="1:27" s="6" customFormat="1" ht="20.100000000000001" customHeight="1" x14ac:dyDescent="0.25">
      <c r="A107" s="8">
        <v>869</v>
      </c>
      <c r="B107" s="9" t="s">
        <v>146</v>
      </c>
      <c r="C107" s="9" t="s">
        <v>147</v>
      </c>
      <c r="D107" s="8">
        <v>166184</v>
      </c>
      <c r="E107" s="9" t="s">
        <v>148</v>
      </c>
      <c r="F107" s="9" t="s">
        <v>149</v>
      </c>
      <c r="G107" s="14"/>
      <c r="H107" s="16" t="s">
        <v>150</v>
      </c>
      <c r="I107" s="8">
        <v>3</v>
      </c>
      <c r="J107" s="8">
        <v>3</v>
      </c>
      <c r="K107" s="8">
        <v>5</v>
      </c>
      <c r="L107" s="8">
        <v>1</v>
      </c>
      <c r="M107" s="8">
        <v>5</v>
      </c>
      <c r="N107" s="8">
        <v>5</v>
      </c>
      <c r="O107" s="8">
        <v>7</v>
      </c>
      <c r="P107" s="8">
        <v>9</v>
      </c>
      <c r="Q107" s="8">
        <v>8</v>
      </c>
      <c r="R107" s="8">
        <v>8</v>
      </c>
      <c r="S107" s="8">
        <v>5</v>
      </c>
      <c r="T107" s="8">
        <v>8</v>
      </c>
      <c r="U107" s="8">
        <v>3</v>
      </c>
      <c r="V107" s="8">
        <v>2</v>
      </c>
      <c r="W107" s="8">
        <v>0</v>
      </c>
      <c r="X107" s="8">
        <f>SUM(I107:W107)</f>
        <v>72</v>
      </c>
      <c r="Y107" s="8" t="s">
        <v>273</v>
      </c>
      <c r="Z107" s="8">
        <v>15</v>
      </c>
    </row>
    <row r="108" spans="1:27" s="6" customFormat="1" ht="20.100000000000001" customHeight="1" x14ac:dyDescent="0.25">
      <c r="A108" s="19"/>
      <c r="B108" s="20"/>
      <c r="C108" s="20"/>
      <c r="D108" s="19"/>
      <c r="E108" s="20"/>
      <c r="F108" s="20"/>
      <c r="G108" s="21"/>
      <c r="H108" s="22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7" s="6" customFormat="1" ht="20.100000000000001" customHeight="1" x14ac:dyDescent="0.25">
      <c r="A109" s="8">
        <v>93</v>
      </c>
      <c r="B109" s="9" t="s">
        <v>43</v>
      </c>
      <c r="C109" s="9" t="s">
        <v>44</v>
      </c>
      <c r="D109" s="8">
        <v>166122</v>
      </c>
      <c r="E109" s="9" t="s">
        <v>11</v>
      </c>
      <c r="F109" s="9" t="s">
        <v>45</v>
      </c>
      <c r="G109" s="12"/>
      <c r="H109" s="16" t="s">
        <v>46</v>
      </c>
      <c r="I109" s="8">
        <v>4</v>
      </c>
      <c r="J109" s="8">
        <v>0</v>
      </c>
      <c r="K109" s="8">
        <v>6</v>
      </c>
      <c r="L109" s="8">
        <v>2</v>
      </c>
      <c r="M109" s="8">
        <v>0</v>
      </c>
      <c r="N109" s="8">
        <v>2</v>
      </c>
      <c r="O109" s="8">
        <v>2</v>
      </c>
      <c r="P109" s="8">
        <v>8</v>
      </c>
      <c r="Q109" s="8">
        <v>0</v>
      </c>
      <c r="R109" s="8">
        <v>9</v>
      </c>
      <c r="S109" s="8">
        <v>5</v>
      </c>
      <c r="T109" s="8">
        <v>6</v>
      </c>
      <c r="U109" s="8">
        <v>2</v>
      </c>
      <c r="V109" s="8">
        <v>0</v>
      </c>
      <c r="W109" s="8">
        <v>0</v>
      </c>
      <c r="X109" s="8">
        <f>SUM(I109:W109)</f>
        <v>46</v>
      </c>
      <c r="Y109" s="8" t="s">
        <v>271</v>
      </c>
      <c r="Z109" s="8">
        <v>20</v>
      </c>
    </row>
    <row r="110" spans="1:27" s="6" customFormat="1" ht="20.100000000000001" customHeight="1" x14ac:dyDescent="0.25">
      <c r="A110" s="8">
        <v>898</v>
      </c>
      <c r="B110" s="9" t="s">
        <v>79</v>
      </c>
      <c r="C110" s="9" t="s">
        <v>213</v>
      </c>
      <c r="D110" s="8">
        <v>209098</v>
      </c>
      <c r="E110" s="9" t="s">
        <v>112</v>
      </c>
      <c r="F110" s="9" t="s">
        <v>45</v>
      </c>
      <c r="G110" s="12"/>
      <c r="H110" s="16" t="s">
        <v>215</v>
      </c>
      <c r="I110" s="8">
        <v>7</v>
      </c>
      <c r="J110" s="8">
        <v>0</v>
      </c>
      <c r="K110" s="8">
        <v>7</v>
      </c>
      <c r="L110" s="8">
        <v>0</v>
      </c>
      <c r="M110" s="8">
        <v>6</v>
      </c>
      <c r="N110" s="8">
        <v>1</v>
      </c>
      <c r="O110" s="8">
        <v>1</v>
      </c>
      <c r="P110" s="8">
        <v>7</v>
      </c>
      <c r="Q110" s="8">
        <v>0</v>
      </c>
      <c r="R110" s="8">
        <v>9</v>
      </c>
      <c r="S110" s="8">
        <v>4</v>
      </c>
      <c r="T110" s="8">
        <v>3</v>
      </c>
      <c r="U110" s="8">
        <v>4</v>
      </c>
      <c r="V110" s="8">
        <v>0</v>
      </c>
      <c r="W110" s="8">
        <v>0</v>
      </c>
      <c r="X110" s="8">
        <f>SUM(I110:W110)</f>
        <v>49</v>
      </c>
      <c r="Y110" s="8" t="s">
        <v>272</v>
      </c>
      <c r="Z110" s="8">
        <v>17</v>
      </c>
    </row>
    <row r="111" spans="1:27" s="6" customFormat="1" ht="20.100000000000001" customHeight="1" x14ac:dyDescent="0.25">
      <c r="A111" s="8">
        <v>120</v>
      </c>
      <c r="B111" s="9" t="s">
        <v>55</v>
      </c>
      <c r="C111" s="9" t="s">
        <v>56</v>
      </c>
      <c r="D111" s="8">
        <v>186471</v>
      </c>
      <c r="E111" s="9" t="s">
        <v>57</v>
      </c>
      <c r="F111" s="9" t="s">
        <v>45</v>
      </c>
      <c r="G111" s="12"/>
      <c r="H111" s="16" t="s">
        <v>58</v>
      </c>
      <c r="I111" s="8">
        <v>3</v>
      </c>
      <c r="J111" s="8">
        <v>3</v>
      </c>
      <c r="K111" s="8">
        <v>7</v>
      </c>
      <c r="L111" s="8">
        <v>2</v>
      </c>
      <c r="M111" s="8">
        <v>4</v>
      </c>
      <c r="N111" s="8">
        <v>0</v>
      </c>
      <c r="O111" s="8">
        <v>1</v>
      </c>
      <c r="P111" s="8">
        <v>12</v>
      </c>
      <c r="Q111" s="8">
        <v>2</v>
      </c>
      <c r="R111" s="8">
        <v>7</v>
      </c>
      <c r="S111" s="8">
        <v>5</v>
      </c>
      <c r="T111" s="8">
        <v>3</v>
      </c>
      <c r="U111" s="8">
        <v>3</v>
      </c>
      <c r="V111" s="8">
        <v>0</v>
      </c>
      <c r="W111" s="8">
        <v>0</v>
      </c>
      <c r="X111" s="8">
        <f>SUM(I111:W111)</f>
        <v>52</v>
      </c>
      <c r="Y111" s="8" t="s">
        <v>273</v>
      </c>
      <c r="Z111" s="8">
        <v>15</v>
      </c>
    </row>
    <row r="112" spans="1:27" s="6" customFormat="1" ht="20.100000000000001" customHeight="1" x14ac:dyDescent="0.25">
      <c r="A112" s="19"/>
      <c r="B112" s="20"/>
      <c r="C112" s="20"/>
      <c r="D112" s="19"/>
      <c r="E112" s="20"/>
      <c r="F112" s="20"/>
      <c r="G112" s="21"/>
      <c r="H112" s="22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7" s="6" customFormat="1" ht="20.100000000000001" customHeight="1" x14ac:dyDescent="0.25">
      <c r="A113" s="8">
        <v>207</v>
      </c>
      <c r="B113" s="9" t="s">
        <v>79</v>
      </c>
      <c r="C113" s="9" t="s">
        <v>80</v>
      </c>
      <c r="D113" s="8">
        <v>199784</v>
      </c>
      <c r="E113" s="9" t="s">
        <v>11</v>
      </c>
      <c r="F113" s="9" t="s">
        <v>81</v>
      </c>
      <c r="G113" s="7"/>
      <c r="H113" s="16" t="s">
        <v>82</v>
      </c>
      <c r="I113" s="8">
        <v>0</v>
      </c>
      <c r="J113" s="8">
        <v>8</v>
      </c>
      <c r="K113" s="8">
        <v>4</v>
      </c>
      <c r="L113" s="8">
        <v>5</v>
      </c>
      <c r="M113" s="8">
        <v>7</v>
      </c>
      <c r="N113" s="8">
        <v>13</v>
      </c>
      <c r="O113" s="8">
        <v>6</v>
      </c>
      <c r="P113" s="8">
        <v>2</v>
      </c>
      <c r="Q113" s="8">
        <v>2</v>
      </c>
      <c r="R113" s="8">
        <v>9</v>
      </c>
      <c r="S113" s="8">
        <v>6</v>
      </c>
      <c r="T113" s="8">
        <v>7</v>
      </c>
      <c r="U113" s="8">
        <v>0</v>
      </c>
      <c r="V113" s="8">
        <v>1</v>
      </c>
      <c r="W113" s="8">
        <v>0</v>
      </c>
      <c r="X113" s="8">
        <f>SUM(I113:W113)</f>
        <v>70</v>
      </c>
      <c r="Y113" s="8" t="s">
        <v>271</v>
      </c>
      <c r="Z113" s="8">
        <v>20</v>
      </c>
    </row>
    <row r="114" spans="1:27" s="6" customFormat="1" ht="20.100000000000001" customHeight="1" x14ac:dyDescent="0.25">
      <c r="A114" s="8">
        <v>509</v>
      </c>
      <c r="B114" s="9" t="s">
        <v>130</v>
      </c>
      <c r="C114" s="9" t="s">
        <v>131</v>
      </c>
      <c r="D114" s="8">
        <v>302849</v>
      </c>
      <c r="E114" s="9" t="s">
        <v>11</v>
      </c>
      <c r="F114" s="9" t="s">
        <v>81</v>
      </c>
      <c r="G114" s="7"/>
      <c r="H114" s="16" t="s">
        <v>132</v>
      </c>
      <c r="I114" s="8" t="s">
        <v>269</v>
      </c>
      <c r="J114" s="8" t="s">
        <v>269</v>
      </c>
      <c r="K114" s="8" t="s">
        <v>269</v>
      </c>
      <c r="L114" s="8" t="s">
        <v>269</v>
      </c>
      <c r="M114" s="8" t="s">
        <v>269</v>
      </c>
      <c r="N114" s="8" t="s">
        <v>269</v>
      </c>
      <c r="O114" s="8" t="s">
        <v>269</v>
      </c>
      <c r="P114" s="8" t="s">
        <v>269</v>
      </c>
      <c r="Q114" s="8" t="s">
        <v>269</v>
      </c>
      <c r="R114" s="8" t="s">
        <v>269</v>
      </c>
      <c r="S114" s="8" t="s">
        <v>269</v>
      </c>
      <c r="T114" s="8" t="s">
        <v>269</v>
      </c>
      <c r="U114" s="8" t="s">
        <v>269</v>
      </c>
      <c r="V114" s="8" t="s">
        <v>269</v>
      </c>
      <c r="W114" s="8" t="s">
        <v>269</v>
      </c>
      <c r="X114" s="8" t="s">
        <v>269</v>
      </c>
      <c r="Y114" s="8" t="s">
        <v>269</v>
      </c>
      <c r="Z114" s="8" t="s">
        <v>269</v>
      </c>
      <c r="AA114" s="6" t="s">
        <v>71</v>
      </c>
    </row>
    <row r="115" spans="1:27" s="6" customFormat="1" ht="20.100000000000001" customHeight="1" x14ac:dyDescent="0.25">
      <c r="A115" s="19"/>
      <c r="B115" s="20"/>
      <c r="C115" s="20"/>
      <c r="D115" s="19"/>
      <c r="E115" s="20"/>
      <c r="F115" s="20"/>
      <c r="G115" s="21"/>
      <c r="H115" s="22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7" s="6" customFormat="1" ht="20.100000000000001" customHeight="1" x14ac:dyDescent="0.25">
      <c r="A116" s="8">
        <v>899</v>
      </c>
      <c r="B116" s="9" t="s">
        <v>216</v>
      </c>
      <c r="C116" s="9" t="s">
        <v>213</v>
      </c>
      <c r="D116" s="8">
        <v>209100</v>
      </c>
      <c r="E116" s="9" t="s">
        <v>112</v>
      </c>
      <c r="F116" s="9" t="s">
        <v>217</v>
      </c>
      <c r="G116" s="11"/>
      <c r="H116" s="16" t="s">
        <v>218</v>
      </c>
      <c r="I116" s="1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f>SUM(I116:W116)</f>
        <v>0</v>
      </c>
      <c r="Y116" s="8" t="s">
        <v>271</v>
      </c>
      <c r="Z116" s="8">
        <v>20</v>
      </c>
    </row>
    <row r="117" spans="1:27" s="6" customFormat="1" ht="20.100000000000001" customHeight="1" x14ac:dyDescent="0.25">
      <c r="A117" s="8">
        <v>885</v>
      </c>
      <c r="B117" s="9" t="s">
        <v>168</v>
      </c>
      <c r="C117" s="9" t="s">
        <v>189</v>
      </c>
      <c r="D117" s="8">
        <v>205978</v>
      </c>
      <c r="E117" s="9" t="s">
        <v>141</v>
      </c>
      <c r="F117" s="9" t="s">
        <v>217</v>
      </c>
      <c r="G117" s="11"/>
      <c r="H117" s="16" t="s">
        <v>190</v>
      </c>
      <c r="I117" s="8">
        <v>0</v>
      </c>
      <c r="J117" s="8">
        <v>0</v>
      </c>
      <c r="K117" s="8">
        <v>0</v>
      </c>
      <c r="L117" s="8">
        <v>5</v>
      </c>
      <c r="M117" s="8">
        <v>1</v>
      </c>
      <c r="N117" s="8">
        <v>3</v>
      </c>
      <c r="O117" s="8">
        <v>0</v>
      </c>
      <c r="P117" s="8">
        <v>2</v>
      </c>
      <c r="Q117" s="8">
        <v>0</v>
      </c>
      <c r="R117" s="8">
        <v>8</v>
      </c>
      <c r="S117" s="8">
        <v>0</v>
      </c>
      <c r="T117" s="8">
        <v>0</v>
      </c>
      <c r="U117" s="8">
        <v>0</v>
      </c>
      <c r="V117" s="8">
        <v>0</v>
      </c>
      <c r="W117" s="8">
        <v>1</v>
      </c>
      <c r="X117" s="8">
        <f>SUM(I117:W117)</f>
        <v>20</v>
      </c>
      <c r="Y117" s="8" t="s">
        <v>272</v>
      </c>
      <c r="Z117" s="8">
        <v>17</v>
      </c>
    </row>
    <row r="119" spans="1:27" x14ac:dyDescent="0.25">
      <c r="A119" s="3" t="s">
        <v>290</v>
      </c>
      <c r="B119" s="23" t="s">
        <v>289</v>
      </c>
      <c r="C119" s="23"/>
      <c r="D119" s="23"/>
      <c r="E119" s="23"/>
      <c r="F119" s="23"/>
    </row>
    <row r="120" spans="1:27" x14ac:dyDescent="0.25">
      <c r="A120" s="3" t="s">
        <v>291</v>
      </c>
      <c r="B120" s="23" t="s">
        <v>292</v>
      </c>
      <c r="C120" s="23"/>
      <c r="D120" s="23"/>
      <c r="E120" s="23"/>
      <c r="F120" s="23"/>
    </row>
  </sheetData>
  <sortState xmlns:xlrd2="http://schemas.microsoft.com/office/spreadsheetml/2017/richdata2" ref="A45:AA47">
    <sortCondition ref="X45:X47"/>
  </sortState>
  <mergeCells count="7">
    <mergeCell ref="B119:F119"/>
    <mergeCell ref="B120:F120"/>
    <mergeCell ref="A1:H1"/>
    <mergeCell ref="A3:H3"/>
    <mergeCell ref="A5:H5"/>
    <mergeCell ref="A7:H7"/>
    <mergeCell ref="B10:C1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44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2024-08-20T08:20:07Z</cp:lastPrinted>
  <dcterms:created xsi:type="dcterms:W3CDTF">2024-08-16T19:14:24Z</dcterms:created>
  <dcterms:modified xsi:type="dcterms:W3CDTF">2024-09-02T16:02:22Z</dcterms:modified>
</cp:coreProperties>
</file>